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<sst xmlns="http://schemas.openxmlformats.org/spreadsheetml/2006/main" count="208" uniqueCount="136">
  <si>
    <t>Wybory do Sejmu i Senatu Rzeczypospolitej Polskiej w dniu 25 września 2005 r.: Wyniki głosowania do Senatu RP wraz z frekwencją w gminach z uwzględnieniem typu terenu w okręgu wyborczym nr 13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</si>
  <si>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</si>
  <si>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</si>
  <si>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</si>
  <si>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</si>
  <si>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</si>
  <si>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</si>
  <si>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</si>
  <si>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</si>
  <si>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</si>
  <si>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</si>
  <si>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</si>
  <si>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</si>
  <si>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</si>
  <si>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Frekwencja</t>
  </si>
  <si>
    <t>120501</t>
  </si>
  <si>
    <t>m. Gorlice</t>
  </si>
  <si>
    <t>Miasto</t>
  </si>
  <si>
    <t>120502</t>
  </si>
  <si>
    <t>gm. Biecz</t>
  </si>
  <si>
    <t>Obszar miejski na terenie miejsko-wiejskim</t>
  </si>
  <si>
    <t>Obszar wiejski na terenie miejsko-wiejskim</t>
  </si>
  <si>
    <t>120503</t>
  </si>
  <si>
    <t>gm. Bobowa</t>
  </si>
  <si>
    <t>Wieś</t>
  </si>
  <si>
    <t>120504</t>
  </si>
  <si>
    <t>gm. Gorlice</t>
  </si>
  <si>
    <t>120505</t>
  </si>
  <si>
    <t>gm. Lipinki</t>
  </si>
  <si>
    <t>120506</t>
  </si>
  <si>
    <t>gm. Łużna</t>
  </si>
  <si>
    <t>120507</t>
  </si>
  <si>
    <t>gm. Moszczenica</t>
  </si>
  <si>
    <t>120508</t>
  </si>
  <si>
    <t>gm. Ropa</t>
  </si>
  <si>
    <t>120509</t>
  </si>
  <si>
    <t>gm. Sękowa</t>
  </si>
  <si>
    <t>120510</t>
  </si>
  <si>
    <t>gm. Uście Gorlickie</t>
  </si>
  <si>
    <t>120701</t>
  </si>
  <si>
    <t>m. Limanowa</t>
  </si>
  <si>
    <t>120702</t>
  </si>
  <si>
    <t>m. Mszana Dolna</t>
  </si>
  <si>
    <t>120703</t>
  </si>
  <si>
    <t>gm. Dobra</t>
  </si>
  <si>
    <t>120704</t>
  </si>
  <si>
    <t>gm. Jodłownik</t>
  </si>
  <si>
    <t>120705</t>
  </si>
  <si>
    <t>gm. Kamienica</t>
  </si>
  <si>
    <t>120706</t>
  </si>
  <si>
    <t>gm. Laskowa</t>
  </si>
  <si>
    <t>120707</t>
  </si>
  <si>
    <t>gm. Limanowa</t>
  </si>
  <si>
    <t>120708</t>
  </si>
  <si>
    <t>gm. Łukowica</t>
  </si>
  <si>
    <t>120709</t>
  </si>
  <si>
    <t>gm. Mszana Dolna</t>
  </si>
  <si>
    <t>120710</t>
  </si>
  <si>
    <t>gm. Niedźwiedź</t>
  </si>
  <si>
    <t>120711</t>
  </si>
  <si>
    <t>gm. Słopnice</t>
  </si>
  <si>
    <t>120712</t>
  </si>
  <si>
    <t>gm. Tymbark</t>
  </si>
  <si>
    <t>121001</t>
  </si>
  <si>
    <t>m. Grybów</t>
  </si>
  <si>
    <t>121002</t>
  </si>
  <si>
    <t>gm. Chełmiec</t>
  </si>
  <si>
    <t>121003</t>
  </si>
  <si>
    <t>gm. Gródek nad Dunajcem</t>
  </si>
  <si>
    <t>121004</t>
  </si>
  <si>
    <t>gm. Grybów</t>
  </si>
  <si>
    <t>121005</t>
  </si>
  <si>
    <t>gm. Kamionka Wielka</t>
  </si>
  <si>
    <t>121006</t>
  </si>
  <si>
    <t>gm. Korzenna</t>
  </si>
  <si>
    <t>121007</t>
  </si>
  <si>
    <t>gm. Krynica-Zdrój</t>
  </si>
  <si>
    <t>121008</t>
  </si>
  <si>
    <t>gm. Łabowa</t>
  </si>
  <si>
    <t>121009</t>
  </si>
  <si>
    <t>gm. Łącko</t>
  </si>
  <si>
    <t>121010</t>
  </si>
  <si>
    <t>gm. Łososina Dolna</t>
  </si>
  <si>
    <t>121011</t>
  </si>
  <si>
    <t>gm. Muszyna</t>
  </si>
  <si>
    <t>121012</t>
  </si>
  <si>
    <t>gm. Nawojowa</t>
  </si>
  <si>
    <t>121013</t>
  </si>
  <si>
    <t>gm. Piwniczna-Zdrój</t>
  </si>
  <si>
    <t>121014</t>
  </si>
  <si>
    <t>gm. Podegrodzie</t>
  </si>
  <si>
    <t>121015</t>
  </si>
  <si>
    <t>gm. Rytro</t>
  </si>
  <si>
    <t>121016</t>
  </si>
  <si>
    <t>gm. Stary Sącz</t>
  </si>
  <si>
    <t>121101</t>
  </si>
  <si>
    <t>m. Nowy Targ</t>
  </si>
  <si>
    <t>121102</t>
  </si>
  <si>
    <t>m. Szczawnica</t>
  </si>
  <si>
    <t>121103</t>
  </si>
  <si>
    <t>gm. Czarny Dunajec</t>
  </si>
  <si>
    <t>121104</t>
  </si>
  <si>
    <t>gm. Czorsztyn</t>
  </si>
  <si>
    <t>121105</t>
  </si>
  <si>
    <t>gm. Jabłonka</t>
  </si>
  <si>
    <t>121106</t>
  </si>
  <si>
    <t>gm. Krościenko nad Dunajcem</t>
  </si>
  <si>
    <t>121107</t>
  </si>
  <si>
    <t>gm. Lipnica Wielka</t>
  </si>
  <si>
    <t>121108</t>
  </si>
  <si>
    <t>gm. Łapsze Niżne</t>
  </si>
  <si>
    <t>121109</t>
  </si>
  <si>
    <t>gm. Nowy Targ</t>
  </si>
  <si>
    <t>121110</t>
  </si>
  <si>
    <t>gm. Ochotnica Dolna</t>
  </si>
  <si>
    <t>121111</t>
  </si>
  <si>
    <t>gm. Raba Wyżna</t>
  </si>
  <si>
    <t>121112</t>
  </si>
  <si>
    <t>gm. Rabka-Zdrój</t>
  </si>
  <si>
    <t>121113</t>
  </si>
  <si>
    <t>gm. Spytkowice</t>
  </si>
  <si>
    <t>121114</t>
  </si>
  <si>
    <t>gm. Szaflary</t>
  </si>
  <si>
    <t>121701</t>
  </si>
  <si>
    <t>m. Zakopane</t>
  </si>
  <si>
    <t>121702</t>
  </si>
  <si>
    <t>gm. Biały Dunajec</t>
  </si>
  <si>
    <t>121703</t>
  </si>
  <si>
    <t>gm. Bukowina Tatrzańska</t>
  </si>
  <si>
    <t>121704</t>
  </si>
  <si>
    <t>gm. Kościelisko</t>
  </si>
  <si>
    <t>121705</t>
  </si>
  <si>
    <t>gm. Poronin</t>
  </si>
  <si>
    <t>126201</t>
  </si>
  <si>
    <t>m. Nowy Sącz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</si>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</sst>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19.7109375" style="0" bestFit="1" customWidth="1"/>
    <col min="14" max="14" width="11.421875" style="0" bestFit="1" customWidth="1"/>
  </cols>
  <sheetData>
    <row r="1" ht="12.75" customHeight="1">
      <c r="A1" s="1" t="s">
        <v>0</v>
      </c>
    </row>
    <row r="2" spans="1:14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12.75">
      <c r="A3" s="3" t="s">
        <v>15</v>
      </c>
      <c r="B3" s="3" t="s">
        <v>16</v>
      </c>
      <c r="C3" s="3" t="s">
        <v>17</v>
      </c>
      <c r="D3" s="4">
        <v>24301</v>
      </c>
      <c r="E3" s="5">
        <v>19110</v>
      </c>
      <c r="F3" s="6">
        <v>8383</v>
      </c>
      <c r="G3" s="7">
        <v>10729</v>
      </c>
      <c r="H3" s="8">
        <v>10727</v>
      </c>
      <c r="I3" s="9">
        <v>10727</v>
      </c>
      <c r="J3" s="10">
        <v>0</v>
      </c>
      <c r="K3" s="11">
        <v>382</v>
      </c>
      <c r="L3" s="12">
        <v>10345</v>
      </c>
      <c r="M3" s="13">
        <v>15948</v>
      </c>
      <c r="N3" s="14">
        <v>44.15</v>
      </c>
    </row>
    <row r="4" spans="1:14" ht="12.75">
      <c r="A4" s="3" t="s">
        <v>18</v>
      </c>
      <c r="B4" s="3" t="s">
        <v>19</v>
      </c>
      <c r="C4" s="3" t="s">
        <v>20</v>
      </c>
      <c r="D4" s="4">
        <v>3813</v>
      </c>
      <c r="E4" s="5">
        <v>2903</v>
      </c>
      <c r="F4" s="6">
        <v>1322</v>
      </c>
      <c r="G4" s="7">
        <v>1581</v>
      </c>
      <c r="H4" s="8">
        <v>1578</v>
      </c>
      <c r="I4" s="9">
        <v>1578</v>
      </c>
      <c r="J4" s="10">
        <v>0</v>
      </c>
      <c r="K4" s="11">
        <v>50</v>
      </c>
      <c r="L4" s="12">
        <v>1528</v>
      </c>
      <c r="M4" s="13">
        <v>2425</v>
      </c>
      <c r="N4" s="14">
        <v>41.46</v>
      </c>
    </row>
    <row r="5" spans="1:14" ht="12.75">
      <c r="A5" s="3" t="s">
        <v>18</v>
      </c>
      <c r="B5" s="3" t="s">
        <v>19</v>
      </c>
      <c r="C5" s="3" t="s">
        <v>21</v>
      </c>
      <c r="D5" s="4">
        <v>9440</v>
      </c>
      <c r="E5" s="5">
        <v>7306</v>
      </c>
      <c r="F5" s="6">
        <v>3834</v>
      </c>
      <c r="G5" s="7">
        <v>3472</v>
      </c>
      <c r="H5" s="8">
        <v>3470</v>
      </c>
      <c r="I5" s="9">
        <v>3470</v>
      </c>
      <c r="J5" s="10">
        <v>0</v>
      </c>
      <c r="K5" s="11">
        <v>100</v>
      </c>
      <c r="L5" s="12">
        <v>3370</v>
      </c>
      <c r="M5" s="13">
        <v>5219</v>
      </c>
      <c r="N5" s="14">
        <v>36.78</v>
      </c>
    </row>
    <row r="6" spans="1:14" ht="12.75">
      <c r="A6" s="3" t="s">
        <v>22</v>
      </c>
      <c r="B6" s="3" t="s">
        <v>23</v>
      </c>
      <c r="C6" s="3" t="s">
        <v>24</v>
      </c>
      <c r="D6" s="4">
        <v>6654</v>
      </c>
      <c r="E6" s="5">
        <v>5223</v>
      </c>
      <c r="F6" s="6">
        <v>2166</v>
      </c>
      <c r="G6" s="7">
        <v>3057</v>
      </c>
      <c r="H6" s="8">
        <v>3056</v>
      </c>
      <c r="I6" s="9">
        <v>3056</v>
      </c>
      <c r="J6" s="10">
        <v>0</v>
      </c>
      <c r="K6" s="11">
        <v>71</v>
      </c>
      <c r="L6" s="12">
        <v>2985</v>
      </c>
      <c r="M6" s="13">
        <v>4520</v>
      </c>
      <c r="N6" s="14">
        <v>45.94</v>
      </c>
    </row>
    <row r="7" spans="1:14" ht="12.75">
      <c r="A7" s="3" t="s">
        <v>25</v>
      </c>
      <c r="B7" s="3" t="s">
        <v>26</v>
      </c>
      <c r="C7" s="3" t="s">
        <v>24</v>
      </c>
      <c r="D7" s="4">
        <v>12398</v>
      </c>
      <c r="E7" s="5">
        <v>9656</v>
      </c>
      <c r="F7" s="6">
        <v>4160</v>
      </c>
      <c r="G7" s="7">
        <v>5496</v>
      </c>
      <c r="H7" s="8">
        <v>5480</v>
      </c>
      <c r="I7" s="9">
        <v>5480</v>
      </c>
      <c r="J7" s="10">
        <v>0</v>
      </c>
      <c r="K7" s="11">
        <v>219</v>
      </c>
      <c r="L7" s="12">
        <v>5261</v>
      </c>
      <c r="M7" s="13">
        <v>8256</v>
      </c>
      <c r="N7" s="14">
        <v>44.33</v>
      </c>
    </row>
    <row r="8" spans="1:14" ht="12.75">
      <c r="A8" s="3" t="s">
        <v>27</v>
      </c>
      <c r="B8" s="3" t="s">
        <v>28</v>
      </c>
      <c r="C8" s="3" t="s">
        <v>24</v>
      </c>
      <c r="D8" s="4">
        <v>5258</v>
      </c>
      <c r="E8" s="5">
        <v>4059</v>
      </c>
      <c r="F8" s="6">
        <v>1807</v>
      </c>
      <c r="G8" s="7">
        <v>2252</v>
      </c>
      <c r="H8" s="8">
        <v>2248</v>
      </c>
      <c r="I8" s="9">
        <v>2248</v>
      </c>
      <c r="J8" s="10">
        <v>0</v>
      </c>
      <c r="K8" s="11">
        <v>113</v>
      </c>
      <c r="L8" s="12">
        <v>2135</v>
      </c>
      <c r="M8" s="13">
        <v>3332</v>
      </c>
      <c r="N8" s="14">
        <v>42.83</v>
      </c>
    </row>
    <row r="9" spans="1:14" ht="12.75">
      <c r="A9" s="3" t="s">
        <v>29</v>
      </c>
      <c r="B9" s="3" t="s">
        <v>30</v>
      </c>
      <c r="C9" s="3" t="s">
        <v>24</v>
      </c>
      <c r="D9" s="4">
        <v>6157</v>
      </c>
      <c r="E9" s="5">
        <v>4645</v>
      </c>
      <c r="F9" s="6">
        <v>1908</v>
      </c>
      <c r="G9" s="7">
        <v>2737</v>
      </c>
      <c r="H9" s="8">
        <v>2734</v>
      </c>
      <c r="I9" s="9">
        <v>2734</v>
      </c>
      <c r="J9" s="10">
        <v>0</v>
      </c>
      <c r="K9" s="11">
        <v>107</v>
      </c>
      <c r="L9" s="12">
        <v>2627</v>
      </c>
      <c r="M9" s="13">
        <v>3942</v>
      </c>
      <c r="N9" s="14">
        <v>44.45</v>
      </c>
    </row>
    <row r="10" spans="1:14" ht="12.75">
      <c r="A10" s="3" t="s">
        <v>31</v>
      </c>
      <c r="B10" s="3" t="s">
        <v>32</v>
      </c>
      <c r="C10" s="3" t="s">
        <v>24</v>
      </c>
      <c r="D10" s="4">
        <v>3614</v>
      </c>
      <c r="E10" s="5">
        <v>2754</v>
      </c>
      <c r="F10" s="6">
        <v>1297</v>
      </c>
      <c r="G10" s="7">
        <v>1457</v>
      </c>
      <c r="H10" s="8">
        <v>1456</v>
      </c>
      <c r="I10" s="9">
        <v>1456</v>
      </c>
      <c r="J10" s="10">
        <v>0</v>
      </c>
      <c r="K10" s="11">
        <v>28</v>
      </c>
      <c r="L10" s="12">
        <v>1428</v>
      </c>
      <c r="M10" s="13">
        <v>2403</v>
      </c>
      <c r="N10" s="14">
        <v>40.32</v>
      </c>
    </row>
    <row r="11" spans="1:14" ht="12.75">
      <c r="A11" s="3" t="s">
        <v>33</v>
      </c>
      <c r="B11" s="3" t="s">
        <v>34</v>
      </c>
      <c r="C11" s="3" t="s">
        <v>24</v>
      </c>
      <c r="D11" s="4">
        <v>3635</v>
      </c>
      <c r="E11" s="5">
        <v>2815</v>
      </c>
      <c r="F11" s="6">
        <v>1172</v>
      </c>
      <c r="G11" s="7">
        <v>1643</v>
      </c>
      <c r="H11" s="8">
        <v>1641</v>
      </c>
      <c r="I11" s="9">
        <v>1641</v>
      </c>
      <c r="J11" s="10">
        <v>0</v>
      </c>
      <c r="K11" s="11">
        <v>53</v>
      </c>
      <c r="L11" s="12">
        <v>1588</v>
      </c>
      <c r="M11" s="13">
        <v>2458</v>
      </c>
      <c r="N11" s="14">
        <v>45.2</v>
      </c>
    </row>
    <row r="12" spans="1:14" ht="12.75">
      <c r="A12" s="3" t="s">
        <v>35</v>
      </c>
      <c r="B12" s="3" t="s">
        <v>36</v>
      </c>
      <c r="C12" s="3" t="s">
        <v>24</v>
      </c>
      <c r="D12" s="4">
        <v>3660</v>
      </c>
      <c r="E12" s="5">
        <v>2879</v>
      </c>
      <c r="F12" s="6">
        <v>1495</v>
      </c>
      <c r="G12" s="7">
        <v>1384</v>
      </c>
      <c r="H12" s="8">
        <v>1383</v>
      </c>
      <c r="I12" s="9">
        <v>1383</v>
      </c>
      <c r="J12" s="10">
        <v>0</v>
      </c>
      <c r="K12" s="11">
        <v>38</v>
      </c>
      <c r="L12" s="12">
        <v>1345</v>
      </c>
      <c r="M12" s="13">
        <v>2070</v>
      </c>
      <c r="N12" s="14">
        <v>37.81</v>
      </c>
    </row>
    <row r="13" spans="1:14" ht="12.75">
      <c r="A13" s="3" t="s">
        <v>37</v>
      </c>
      <c r="B13" s="3" t="s">
        <v>38</v>
      </c>
      <c r="C13" s="3" t="s">
        <v>24</v>
      </c>
      <c r="D13" s="4">
        <v>4740</v>
      </c>
      <c r="E13" s="5">
        <v>3648</v>
      </c>
      <c r="F13" s="6">
        <v>2026</v>
      </c>
      <c r="G13" s="7">
        <v>1620</v>
      </c>
      <c r="H13" s="8">
        <v>1620</v>
      </c>
      <c r="I13" s="9">
        <v>1614</v>
      </c>
      <c r="J13" s="10">
        <v>6</v>
      </c>
      <c r="K13" s="11">
        <v>59</v>
      </c>
      <c r="L13" s="12">
        <v>1555</v>
      </c>
      <c r="M13" s="13">
        <v>2479</v>
      </c>
      <c r="N13" s="14">
        <v>34.18</v>
      </c>
    </row>
    <row r="14" spans="1:14" ht="12.75">
      <c r="A14" s="3" t="s">
        <v>39</v>
      </c>
      <c r="B14" s="3" t="s">
        <v>40</v>
      </c>
      <c r="C14" s="3" t="s">
        <v>17</v>
      </c>
      <c r="D14" s="4">
        <v>11671</v>
      </c>
      <c r="E14" s="5">
        <v>9034</v>
      </c>
      <c r="F14" s="6">
        <v>3251</v>
      </c>
      <c r="G14" s="7">
        <v>5783</v>
      </c>
      <c r="H14" s="8">
        <v>5782</v>
      </c>
      <c r="I14" s="9">
        <v>5781</v>
      </c>
      <c r="J14" s="10">
        <v>1</v>
      </c>
      <c r="K14" s="11">
        <v>172</v>
      </c>
      <c r="L14" s="12">
        <v>5609</v>
      </c>
      <c r="M14" s="13">
        <v>8921</v>
      </c>
      <c r="N14" s="14">
        <v>49.55</v>
      </c>
    </row>
    <row r="15" spans="1:14" ht="12.75">
      <c r="A15" s="3" t="s">
        <v>41</v>
      </c>
      <c r="B15" s="3" t="s">
        <v>42</v>
      </c>
      <c r="C15" s="3" t="s">
        <v>17</v>
      </c>
      <c r="D15" s="4">
        <v>5577</v>
      </c>
      <c r="E15" s="5">
        <v>4223</v>
      </c>
      <c r="F15" s="6">
        <v>1559</v>
      </c>
      <c r="G15" s="7">
        <v>2664</v>
      </c>
      <c r="H15" s="8">
        <v>2663</v>
      </c>
      <c r="I15" s="9">
        <v>2662</v>
      </c>
      <c r="J15" s="10">
        <v>1</v>
      </c>
      <c r="K15" s="11">
        <v>74</v>
      </c>
      <c r="L15" s="12">
        <v>2588</v>
      </c>
      <c r="M15" s="13">
        <v>3943</v>
      </c>
      <c r="N15" s="14">
        <v>47.77</v>
      </c>
    </row>
    <row r="16" spans="1:14" ht="12.75">
      <c r="A16" s="3" t="s">
        <v>43</v>
      </c>
      <c r="B16" s="3" t="s">
        <v>44</v>
      </c>
      <c r="C16" s="3" t="s">
        <v>24</v>
      </c>
      <c r="D16" s="4">
        <v>7106</v>
      </c>
      <c r="E16" s="5">
        <v>5343</v>
      </c>
      <c r="F16" s="6">
        <v>2527</v>
      </c>
      <c r="G16" s="7">
        <v>2816</v>
      </c>
      <c r="H16" s="8">
        <v>2815</v>
      </c>
      <c r="I16" s="9">
        <v>2815</v>
      </c>
      <c r="J16" s="10">
        <v>0</v>
      </c>
      <c r="K16" s="11">
        <v>106</v>
      </c>
      <c r="L16" s="12">
        <v>2709</v>
      </c>
      <c r="M16" s="13">
        <v>4205</v>
      </c>
      <c r="N16" s="14">
        <v>39.63</v>
      </c>
    </row>
    <row r="17" spans="1:14" ht="12.75">
      <c r="A17" s="3" t="s">
        <v>45</v>
      </c>
      <c r="B17" s="3" t="s">
        <v>46</v>
      </c>
      <c r="C17" s="3" t="s">
        <v>24</v>
      </c>
      <c r="D17" s="4">
        <v>6056</v>
      </c>
      <c r="E17" s="5">
        <v>4639</v>
      </c>
      <c r="F17" s="6">
        <v>2166</v>
      </c>
      <c r="G17" s="7">
        <v>2473</v>
      </c>
      <c r="H17" s="8">
        <v>2473</v>
      </c>
      <c r="I17" s="9">
        <v>2473</v>
      </c>
      <c r="J17" s="10">
        <v>0</v>
      </c>
      <c r="K17" s="11">
        <v>87</v>
      </c>
      <c r="L17" s="12">
        <v>2386</v>
      </c>
      <c r="M17" s="13">
        <v>3686</v>
      </c>
      <c r="N17" s="14">
        <v>40.84</v>
      </c>
    </row>
    <row r="18" spans="1:14" ht="12.75">
      <c r="A18" s="3" t="s">
        <v>47</v>
      </c>
      <c r="B18" s="3" t="s">
        <v>48</v>
      </c>
      <c r="C18" s="3" t="s">
        <v>24</v>
      </c>
      <c r="D18" s="4">
        <v>5251</v>
      </c>
      <c r="E18" s="5">
        <v>4057</v>
      </c>
      <c r="F18" s="6">
        <v>1932</v>
      </c>
      <c r="G18" s="7">
        <v>2125</v>
      </c>
      <c r="H18" s="8">
        <v>2124</v>
      </c>
      <c r="I18" s="9">
        <v>2124</v>
      </c>
      <c r="J18" s="10">
        <v>0</v>
      </c>
      <c r="K18" s="11">
        <v>78</v>
      </c>
      <c r="L18" s="12">
        <v>2046</v>
      </c>
      <c r="M18" s="13">
        <v>3244</v>
      </c>
      <c r="N18" s="14">
        <v>40.47</v>
      </c>
    </row>
    <row r="19" spans="1:14" ht="12.75">
      <c r="A19" s="3" t="s">
        <v>49</v>
      </c>
      <c r="B19" s="3" t="s">
        <v>50</v>
      </c>
      <c r="C19" s="3" t="s">
        <v>24</v>
      </c>
      <c r="D19" s="4">
        <v>5338</v>
      </c>
      <c r="E19" s="5">
        <v>4073</v>
      </c>
      <c r="F19" s="6">
        <v>1252</v>
      </c>
      <c r="G19" s="7">
        <v>2821</v>
      </c>
      <c r="H19" s="8">
        <v>2821</v>
      </c>
      <c r="I19" s="9">
        <v>2820</v>
      </c>
      <c r="J19" s="10">
        <v>1</v>
      </c>
      <c r="K19" s="11">
        <v>67</v>
      </c>
      <c r="L19" s="12">
        <v>2753</v>
      </c>
      <c r="M19" s="13">
        <v>4504</v>
      </c>
      <c r="N19" s="14">
        <v>52.85</v>
      </c>
    </row>
    <row r="20" spans="1:14" ht="12.75">
      <c r="A20" s="3" t="s">
        <v>51</v>
      </c>
      <c r="B20" s="3" t="s">
        <v>52</v>
      </c>
      <c r="C20" s="3" t="s">
        <v>24</v>
      </c>
      <c r="D20" s="4">
        <v>16471</v>
      </c>
      <c r="E20" s="5">
        <v>12472</v>
      </c>
      <c r="F20" s="6">
        <v>4623</v>
      </c>
      <c r="G20" s="7">
        <v>7849</v>
      </c>
      <c r="H20" s="8">
        <v>7845</v>
      </c>
      <c r="I20" s="9">
        <v>7816</v>
      </c>
      <c r="J20" s="10">
        <v>29</v>
      </c>
      <c r="K20" s="11">
        <v>313</v>
      </c>
      <c r="L20" s="12">
        <v>7503</v>
      </c>
      <c r="M20" s="13">
        <v>11434</v>
      </c>
      <c r="N20" s="14">
        <v>47.65</v>
      </c>
    </row>
    <row r="21" spans="1:14" ht="12.75">
      <c r="A21" s="3" t="s">
        <v>53</v>
      </c>
      <c r="B21" s="3" t="s">
        <v>54</v>
      </c>
      <c r="C21" s="3" t="s">
        <v>24</v>
      </c>
      <c r="D21" s="4">
        <v>6553</v>
      </c>
      <c r="E21" s="5">
        <v>4976</v>
      </c>
      <c r="F21" s="6">
        <v>2129</v>
      </c>
      <c r="G21" s="7">
        <v>2847</v>
      </c>
      <c r="H21" s="8">
        <v>2847</v>
      </c>
      <c r="I21" s="9">
        <v>2847</v>
      </c>
      <c r="J21" s="10">
        <v>0</v>
      </c>
      <c r="K21" s="11">
        <v>143</v>
      </c>
      <c r="L21" s="12">
        <v>2704</v>
      </c>
      <c r="M21" s="13">
        <v>4277</v>
      </c>
      <c r="N21" s="14">
        <v>43.45</v>
      </c>
    </row>
    <row r="22" spans="1:14" ht="12.75">
      <c r="A22" s="3" t="s">
        <v>55</v>
      </c>
      <c r="B22" s="3" t="s">
        <v>56</v>
      </c>
      <c r="C22" s="3" t="s">
        <v>24</v>
      </c>
      <c r="D22" s="4">
        <v>11689</v>
      </c>
      <c r="E22" s="5">
        <v>8797</v>
      </c>
      <c r="F22" s="6">
        <v>3216</v>
      </c>
      <c r="G22" s="7">
        <v>5581</v>
      </c>
      <c r="H22" s="8">
        <v>5577</v>
      </c>
      <c r="I22" s="9">
        <v>5570</v>
      </c>
      <c r="J22" s="10">
        <v>7</v>
      </c>
      <c r="K22" s="11">
        <v>57</v>
      </c>
      <c r="L22" s="12">
        <v>5513</v>
      </c>
      <c r="M22" s="13">
        <v>7266</v>
      </c>
      <c r="N22" s="14">
        <v>47.75</v>
      </c>
    </row>
    <row r="23" spans="1:14" ht="12.75">
      <c r="A23" s="3" t="s">
        <v>57</v>
      </c>
      <c r="B23" s="3" t="s">
        <v>58</v>
      </c>
      <c r="C23" s="3" t="s">
        <v>24</v>
      </c>
      <c r="D23" s="4">
        <v>4749</v>
      </c>
      <c r="E23" s="5">
        <v>3579</v>
      </c>
      <c r="F23" s="6">
        <v>1998</v>
      </c>
      <c r="G23" s="7">
        <v>1581</v>
      </c>
      <c r="H23" s="8">
        <v>1581</v>
      </c>
      <c r="I23" s="9">
        <v>1563</v>
      </c>
      <c r="J23" s="10">
        <v>18</v>
      </c>
      <c r="K23" s="11">
        <v>17</v>
      </c>
      <c r="L23" s="12">
        <v>1546</v>
      </c>
      <c r="M23" s="13">
        <v>2032</v>
      </c>
      <c r="N23" s="14">
        <v>33.29</v>
      </c>
    </row>
    <row r="24" spans="1:14" ht="12.75">
      <c r="A24" s="3" t="s">
        <v>59</v>
      </c>
      <c r="B24" s="3" t="s">
        <v>60</v>
      </c>
      <c r="C24" s="3" t="s">
        <v>24</v>
      </c>
      <c r="D24" s="4">
        <v>4028</v>
      </c>
      <c r="E24" s="5">
        <v>3067</v>
      </c>
      <c r="F24" s="6">
        <v>1088</v>
      </c>
      <c r="G24" s="7">
        <v>1979</v>
      </c>
      <c r="H24" s="8">
        <v>1979</v>
      </c>
      <c r="I24" s="9">
        <v>1979</v>
      </c>
      <c r="J24" s="10">
        <v>0</v>
      </c>
      <c r="K24" s="11">
        <v>83</v>
      </c>
      <c r="L24" s="12">
        <v>1896</v>
      </c>
      <c r="M24" s="13">
        <v>2893</v>
      </c>
      <c r="N24" s="14">
        <v>49.13</v>
      </c>
    </row>
    <row r="25" spans="1:14" ht="12.75">
      <c r="A25" s="3" t="s">
        <v>61</v>
      </c>
      <c r="B25" s="3" t="s">
        <v>62</v>
      </c>
      <c r="C25" s="3" t="s">
        <v>24</v>
      </c>
      <c r="D25" s="4">
        <v>4423</v>
      </c>
      <c r="E25" s="5">
        <v>3318</v>
      </c>
      <c r="F25" s="6">
        <v>918</v>
      </c>
      <c r="G25" s="7">
        <v>2400</v>
      </c>
      <c r="H25" s="8">
        <v>2398</v>
      </c>
      <c r="I25" s="9">
        <v>2396</v>
      </c>
      <c r="J25" s="10">
        <v>2</v>
      </c>
      <c r="K25" s="11">
        <v>85</v>
      </c>
      <c r="L25" s="12">
        <v>2311</v>
      </c>
      <c r="M25" s="13">
        <v>3543</v>
      </c>
      <c r="N25" s="14">
        <v>54.26</v>
      </c>
    </row>
    <row r="26" spans="1:14" ht="12.75">
      <c r="A26" s="3" t="s">
        <v>63</v>
      </c>
      <c r="B26" s="3" t="s">
        <v>64</v>
      </c>
      <c r="C26" s="3" t="s">
        <v>17</v>
      </c>
      <c r="D26" s="4">
        <v>4897</v>
      </c>
      <c r="E26" s="5">
        <v>3786</v>
      </c>
      <c r="F26" s="6">
        <v>1205</v>
      </c>
      <c r="G26" s="7">
        <v>2581</v>
      </c>
      <c r="H26" s="8">
        <v>2577</v>
      </c>
      <c r="I26" s="9">
        <v>2577</v>
      </c>
      <c r="J26" s="10">
        <v>0</v>
      </c>
      <c r="K26" s="11">
        <v>58</v>
      </c>
      <c r="L26" s="12">
        <v>2519</v>
      </c>
      <c r="M26" s="13">
        <v>4018</v>
      </c>
      <c r="N26" s="14">
        <v>52.71</v>
      </c>
    </row>
    <row r="27" spans="1:14" ht="12.75">
      <c r="A27" s="3" t="s">
        <v>65</v>
      </c>
      <c r="B27" s="3" t="s">
        <v>66</v>
      </c>
      <c r="C27" s="3" t="s">
        <v>24</v>
      </c>
      <c r="D27" s="4">
        <v>17302</v>
      </c>
      <c r="E27" s="5">
        <v>13049</v>
      </c>
      <c r="F27" s="6">
        <v>4552</v>
      </c>
      <c r="G27" s="7">
        <v>8497</v>
      </c>
      <c r="H27" s="8">
        <v>8494</v>
      </c>
      <c r="I27" s="9">
        <v>8494</v>
      </c>
      <c r="J27" s="10">
        <v>0</v>
      </c>
      <c r="K27" s="11">
        <v>222</v>
      </c>
      <c r="L27" s="12">
        <v>8272</v>
      </c>
      <c r="M27" s="13">
        <v>13101</v>
      </c>
      <c r="N27" s="14">
        <v>49.11</v>
      </c>
    </row>
    <row r="28" spans="1:14" ht="12.75">
      <c r="A28" s="3" t="s">
        <v>67</v>
      </c>
      <c r="B28" s="3" t="s">
        <v>68</v>
      </c>
      <c r="C28" s="3" t="s">
        <v>24</v>
      </c>
      <c r="D28" s="4">
        <v>6347</v>
      </c>
      <c r="E28" s="5">
        <v>4901</v>
      </c>
      <c r="F28" s="6">
        <v>2277</v>
      </c>
      <c r="G28" s="7">
        <v>2624</v>
      </c>
      <c r="H28" s="8">
        <v>2623</v>
      </c>
      <c r="I28" s="9">
        <v>2623</v>
      </c>
      <c r="J28" s="10">
        <v>0</v>
      </c>
      <c r="K28" s="11">
        <v>113</v>
      </c>
      <c r="L28" s="12">
        <v>2510</v>
      </c>
      <c r="M28" s="13">
        <v>3954</v>
      </c>
      <c r="N28" s="14">
        <v>41.34</v>
      </c>
    </row>
    <row r="29" spans="1:14" ht="12.75">
      <c r="A29" s="3" t="s">
        <v>69</v>
      </c>
      <c r="B29" s="3" t="s">
        <v>70</v>
      </c>
      <c r="C29" s="3" t="s">
        <v>24</v>
      </c>
      <c r="D29" s="4">
        <v>16087</v>
      </c>
      <c r="E29" s="5">
        <v>12266</v>
      </c>
      <c r="F29" s="6">
        <v>3792</v>
      </c>
      <c r="G29" s="7">
        <v>8474</v>
      </c>
      <c r="H29" s="8">
        <v>8474</v>
      </c>
      <c r="I29" s="9">
        <v>8473</v>
      </c>
      <c r="J29" s="10">
        <v>1</v>
      </c>
      <c r="K29" s="11">
        <v>146</v>
      </c>
      <c r="L29" s="12">
        <v>8327</v>
      </c>
      <c r="M29" s="13">
        <v>13178</v>
      </c>
      <c r="N29" s="14">
        <v>52.68</v>
      </c>
    </row>
    <row r="30" spans="1:14" ht="12.75">
      <c r="A30" s="3" t="s">
        <v>71</v>
      </c>
      <c r="B30" s="3" t="s">
        <v>72</v>
      </c>
      <c r="C30" s="3" t="s">
        <v>24</v>
      </c>
      <c r="D30" s="4">
        <v>6365</v>
      </c>
      <c r="E30" s="5">
        <v>4943</v>
      </c>
      <c r="F30" s="6">
        <v>1793</v>
      </c>
      <c r="G30" s="7">
        <v>3150</v>
      </c>
      <c r="H30" s="8">
        <v>3146</v>
      </c>
      <c r="I30" s="9">
        <v>3146</v>
      </c>
      <c r="J30" s="10">
        <v>0</v>
      </c>
      <c r="K30" s="11">
        <v>75</v>
      </c>
      <c r="L30" s="12">
        <v>3071</v>
      </c>
      <c r="M30" s="13">
        <v>5118</v>
      </c>
      <c r="N30" s="14">
        <v>49.49</v>
      </c>
    </row>
    <row r="31" spans="1:14" ht="12.75">
      <c r="A31" s="3" t="s">
        <v>73</v>
      </c>
      <c r="B31" s="3" t="s">
        <v>74</v>
      </c>
      <c r="C31" s="3" t="s">
        <v>24</v>
      </c>
      <c r="D31" s="4">
        <v>9595</v>
      </c>
      <c r="E31" s="5">
        <v>7360</v>
      </c>
      <c r="F31" s="6">
        <v>2686</v>
      </c>
      <c r="G31" s="7">
        <v>4674</v>
      </c>
      <c r="H31" s="8">
        <v>4673</v>
      </c>
      <c r="I31" s="9">
        <v>4673</v>
      </c>
      <c r="J31" s="10">
        <v>0</v>
      </c>
      <c r="K31" s="11">
        <v>111</v>
      </c>
      <c r="L31" s="12">
        <v>4562</v>
      </c>
      <c r="M31" s="13">
        <v>7080</v>
      </c>
      <c r="N31" s="14">
        <v>48.71</v>
      </c>
    </row>
    <row r="32" spans="1:14" ht="12.75">
      <c r="A32" s="3" t="s">
        <v>75</v>
      </c>
      <c r="B32" s="3" t="s">
        <v>76</v>
      </c>
      <c r="C32" s="3" t="s">
        <v>20</v>
      </c>
      <c r="D32" s="4">
        <v>10212</v>
      </c>
      <c r="E32" s="5">
        <v>8597</v>
      </c>
      <c r="F32" s="6">
        <v>3702</v>
      </c>
      <c r="G32" s="7">
        <v>4895</v>
      </c>
      <c r="H32" s="8">
        <v>4893</v>
      </c>
      <c r="I32" s="9">
        <v>4893</v>
      </c>
      <c r="J32" s="10">
        <v>0</v>
      </c>
      <c r="K32" s="11">
        <v>125</v>
      </c>
      <c r="L32" s="12">
        <v>4768</v>
      </c>
      <c r="M32" s="13">
        <v>7902</v>
      </c>
      <c r="N32" s="14">
        <v>47.93</v>
      </c>
    </row>
    <row r="33" spans="1:14" ht="12.75">
      <c r="A33" s="3" t="s">
        <v>75</v>
      </c>
      <c r="B33" s="3" t="s">
        <v>76</v>
      </c>
      <c r="C33" s="3" t="s">
        <v>21</v>
      </c>
      <c r="D33" s="4">
        <v>3871</v>
      </c>
      <c r="E33" s="5">
        <v>3005</v>
      </c>
      <c r="F33" s="6">
        <v>1426</v>
      </c>
      <c r="G33" s="7">
        <v>1579</v>
      </c>
      <c r="H33" s="8">
        <v>1579</v>
      </c>
      <c r="I33" s="9">
        <v>1566</v>
      </c>
      <c r="J33" s="10">
        <v>13</v>
      </c>
      <c r="K33" s="11">
        <v>37</v>
      </c>
      <c r="L33" s="12">
        <v>1529</v>
      </c>
      <c r="M33" s="13">
        <v>2397</v>
      </c>
      <c r="N33" s="14">
        <v>40.79</v>
      </c>
    </row>
    <row r="34" spans="1:14" ht="12.75">
      <c r="A34" s="3" t="s">
        <v>77</v>
      </c>
      <c r="B34" s="3" t="s">
        <v>78</v>
      </c>
      <c r="C34" s="3" t="s">
        <v>24</v>
      </c>
      <c r="D34" s="4">
        <v>3555</v>
      </c>
      <c r="E34" s="5">
        <v>2760</v>
      </c>
      <c r="F34" s="6">
        <v>1312</v>
      </c>
      <c r="G34" s="7">
        <v>1448</v>
      </c>
      <c r="H34" s="8">
        <v>1448</v>
      </c>
      <c r="I34" s="9">
        <v>1448</v>
      </c>
      <c r="J34" s="10">
        <v>0</v>
      </c>
      <c r="K34" s="11">
        <v>40</v>
      </c>
      <c r="L34" s="12">
        <v>1408</v>
      </c>
      <c r="M34" s="13">
        <v>2342</v>
      </c>
      <c r="N34" s="14">
        <v>40.73</v>
      </c>
    </row>
    <row r="35" spans="1:14" ht="12.75">
      <c r="A35" s="3" t="s">
        <v>79</v>
      </c>
      <c r="B35" s="3" t="s">
        <v>80</v>
      </c>
      <c r="C35" s="3" t="s">
        <v>24</v>
      </c>
      <c r="D35" s="4">
        <v>10833</v>
      </c>
      <c r="E35" s="5">
        <v>8180</v>
      </c>
      <c r="F35" s="6">
        <v>3513</v>
      </c>
      <c r="G35" s="7">
        <v>4667</v>
      </c>
      <c r="H35" s="8">
        <v>4665</v>
      </c>
      <c r="I35" s="9">
        <v>4665</v>
      </c>
      <c r="J35" s="10">
        <v>0</v>
      </c>
      <c r="K35" s="11">
        <v>161</v>
      </c>
      <c r="L35" s="12">
        <v>4504</v>
      </c>
      <c r="M35" s="13">
        <v>7304</v>
      </c>
      <c r="N35" s="14">
        <v>43.08</v>
      </c>
    </row>
    <row r="36" spans="1:14" ht="12.75">
      <c r="A36" s="3" t="s">
        <v>81</v>
      </c>
      <c r="B36" s="3" t="s">
        <v>82</v>
      </c>
      <c r="C36" s="3" t="s">
        <v>24</v>
      </c>
      <c r="D36" s="4">
        <v>7183</v>
      </c>
      <c r="E36" s="5">
        <v>5506</v>
      </c>
      <c r="F36" s="6">
        <v>1932</v>
      </c>
      <c r="G36" s="7">
        <v>3574</v>
      </c>
      <c r="H36" s="8">
        <v>3572</v>
      </c>
      <c r="I36" s="9">
        <v>3572</v>
      </c>
      <c r="J36" s="10">
        <v>0</v>
      </c>
      <c r="K36" s="11">
        <v>77</v>
      </c>
      <c r="L36" s="12">
        <v>3495</v>
      </c>
      <c r="M36" s="13">
        <v>5595</v>
      </c>
      <c r="N36" s="14">
        <v>49.76</v>
      </c>
    </row>
    <row r="37" spans="1:14" ht="12.75">
      <c r="A37" s="3" t="s">
        <v>83</v>
      </c>
      <c r="B37" s="3" t="s">
        <v>84</v>
      </c>
      <c r="C37" s="3" t="s">
        <v>20</v>
      </c>
      <c r="D37" s="4">
        <v>4010</v>
      </c>
      <c r="E37" s="5">
        <v>3037</v>
      </c>
      <c r="F37" s="6">
        <v>1133</v>
      </c>
      <c r="G37" s="7">
        <v>1904</v>
      </c>
      <c r="H37" s="8">
        <v>1903</v>
      </c>
      <c r="I37" s="9">
        <v>1903</v>
      </c>
      <c r="J37" s="10">
        <v>0</v>
      </c>
      <c r="K37" s="11">
        <v>53</v>
      </c>
      <c r="L37" s="12">
        <v>1850</v>
      </c>
      <c r="M37" s="13">
        <v>2954</v>
      </c>
      <c r="N37" s="14">
        <v>47.48</v>
      </c>
    </row>
    <row r="38" spans="1:14" ht="12.75">
      <c r="A38" s="3" t="s">
        <v>83</v>
      </c>
      <c r="B38" s="3" t="s">
        <v>84</v>
      </c>
      <c r="C38" s="3" t="s">
        <v>21</v>
      </c>
      <c r="D38" s="4">
        <v>4509</v>
      </c>
      <c r="E38" s="5">
        <v>3376</v>
      </c>
      <c r="F38" s="6">
        <v>1502</v>
      </c>
      <c r="G38" s="7">
        <v>1874</v>
      </c>
      <c r="H38" s="8">
        <v>1874</v>
      </c>
      <c r="I38" s="9">
        <v>1874</v>
      </c>
      <c r="J38" s="10">
        <v>0</v>
      </c>
      <c r="K38" s="11">
        <v>63</v>
      </c>
      <c r="L38" s="12">
        <v>1811</v>
      </c>
      <c r="M38" s="13">
        <v>2990</v>
      </c>
      <c r="N38" s="14">
        <v>41.56</v>
      </c>
    </row>
    <row r="39" spans="1:14" ht="12.75">
      <c r="A39" s="3" t="s">
        <v>85</v>
      </c>
      <c r="B39" s="3" t="s">
        <v>86</v>
      </c>
      <c r="C39" s="3" t="s">
        <v>24</v>
      </c>
      <c r="D39" s="4">
        <v>5313</v>
      </c>
      <c r="E39" s="5">
        <v>4244</v>
      </c>
      <c r="F39" s="6">
        <v>1745</v>
      </c>
      <c r="G39" s="7">
        <v>2499</v>
      </c>
      <c r="H39" s="8">
        <v>2495</v>
      </c>
      <c r="I39" s="9">
        <v>2488</v>
      </c>
      <c r="J39" s="10">
        <v>7</v>
      </c>
      <c r="K39" s="11">
        <v>100</v>
      </c>
      <c r="L39" s="12">
        <v>2388</v>
      </c>
      <c r="M39" s="13">
        <v>3692</v>
      </c>
      <c r="N39" s="14">
        <v>47.04</v>
      </c>
    </row>
    <row r="40" spans="1:14" ht="12.75">
      <c r="A40" s="3" t="s">
        <v>87</v>
      </c>
      <c r="B40" s="3" t="s">
        <v>88</v>
      </c>
      <c r="C40" s="3" t="s">
        <v>20</v>
      </c>
      <c r="D40" s="4">
        <v>4525</v>
      </c>
      <c r="E40" s="5">
        <v>3445</v>
      </c>
      <c r="F40" s="6">
        <v>1417</v>
      </c>
      <c r="G40" s="7">
        <v>2028</v>
      </c>
      <c r="H40" s="8">
        <v>2026</v>
      </c>
      <c r="I40" s="9">
        <v>2026</v>
      </c>
      <c r="J40" s="10">
        <v>0</v>
      </c>
      <c r="K40" s="11">
        <v>42</v>
      </c>
      <c r="L40" s="12">
        <v>1984</v>
      </c>
      <c r="M40" s="13">
        <v>3280</v>
      </c>
      <c r="N40" s="14">
        <v>44.82</v>
      </c>
    </row>
    <row r="41" spans="1:14" ht="12.75">
      <c r="A41" s="3" t="s">
        <v>87</v>
      </c>
      <c r="B41" s="3" t="s">
        <v>88</v>
      </c>
      <c r="C41" s="3" t="s">
        <v>21</v>
      </c>
      <c r="D41" s="4">
        <v>3333</v>
      </c>
      <c r="E41" s="5">
        <v>2504</v>
      </c>
      <c r="F41" s="6">
        <v>1151</v>
      </c>
      <c r="G41" s="7">
        <v>1353</v>
      </c>
      <c r="H41" s="8">
        <v>1353</v>
      </c>
      <c r="I41" s="9">
        <v>1353</v>
      </c>
      <c r="J41" s="10">
        <v>0</v>
      </c>
      <c r="K41" s="11">
        <v>26</v>
      </c>
      <c r="L41" s="12">
        <v>1327</v>
      </c>
      <c r="M41" s="13">
        <v>2197</v>
      </c>
      <c r="N41" s="14">
        <v>40.59</v>
      </c>
    </row>
    <row r="42" spans="1:14" ht="12.75">
      <c r="A42" s="3" t="s">
        <v>89</v>
      </c>
      <c r="B42" s="3" t="s">
        <v>90</v>
      </c>
      <c r="C42" s="3" t="s">
        <v>24</v>
      </c>
      <c r="D42" s="4">
        <v>8188</v>
      </c>
      <c r="E42" s="5">
        <v>6153</v>
      </c>
      <c r="F42" s="6">
        <v>2312</v>
      </c>
      <c r="G42" s="7">
        <v>3841</v>
      </c>
      <c r="H42" s="8">
        <v>3840</v>
      </c>
      <c r="I42" s="9">
        <v>3840</v>
      </c>
      <c r="J42" s="10">
        <v>0</v>
      </c>
      <c r="K42" s="11">
        <v>132</v>
      </c>
      <c r="L42" s="12">
        <v>3708</v>
      </c>
      <c r="M42" s="13">
        <v>6145</v>
      </c>
      <c r="N42" s="14">
        <v>46.91</v>
      </c>
    </row>
    <row r="43" spans="1:14" ht="12.75">
      <c r="A43" s="3" t="s">
        <v>91</v>
      </c>
      <c r="B43" s="3" t="s">
        <v>92</v>
      </c>
      <c r="C43" s="3" t="s">
        <v>24</v>
      </c>
      <c r="D43" s="4">
        <v>2779</v>
      </c>
      <c r="E43" s="5">
        <v>2130</v>
      </c>
      <c r="F43" s="6">
        <v>881</v>
      </c>
      <c r="G43" s="7">
        <v>1249</v>
      </c>
      <c r="H43" s="8">
        <v>1248</v>
      </c>
      <c r="I43" s="9">
        <v>1248</v>
      </c>
      <c r="J43" s="10">
        <v>0</v>
      </c>
      <c r="K43" s="11">
        <v>30</v>
      </c>
      <c r="L43" s="12">
        <v>1218</v>
      </c>
      <c r="M43" s="13">
        <v>1933</v>
      </c>
      <c r="N43" s="14">
        <v>44.94</v>
      </c>
    </row>
    <row r="44" spans="1:14" ht="12.75">
      <c r="A44" s="3" t="s">
        <v>93</v>
      </c>
      <c r="B44" s="3" t="s">
        <v>94</v>
      </c>
      <c r="C44" s="3" t="s">
        <v>20</v>
      </c>
      <c r="D44" s="4">
        <v>6963</v>
      </c>
      <c r="E44" s="5">
        <v>5483</v>
      </c>
      <c r="F44" s="6">
        <v>1781</v>
      </c>
      <c r="G44" s="7">
        <v>3702</v>
      </c>
      <c r="H44" s="8">
        <v>3688</v>
      </c>
      <c r="I44" s="9">
        <v>3688</v>
      </c>
      <c r="J44" s="10">
        <v>0</v>
      </c>
      <c r="K44" s="11">
        <v>82</v>
      </c>
      <c r="L44" s="12">
        <v>3606</v>
      </c>
      <c r="M44" s="13">
        <v>5729</v>
      </c>
      <c r="N44" s="14">
        <v>53.17</v>
      </c>
    </row>
    <row r="45" spans="1:14" ht="12.75">
      <c r="A45" s="3" t="s">
        <v>93</v>
      </c>
      <c r="B45" s="3" t="s">
        <v>94</v>
      </c>
      <c r="C45" s="3" t="s">
        <v>21</v>
      </c>
      <c r="D45" s="4">
        <v>9356</v>
      </c>
      <c r="E45" s="5">
        <v>7243</v>
      </c>
      <c r="F45" s="6">
        <v>2393</v>
      </c>
      <c r="G45" s="7">
        <v>4850</v>
      </c>
      <c r="H45" s="8">
        <v>4849</v>
      </c>
      <c r="I45" s="9">
        <v>4849</v>
      </c>
      <c r="J45" s="10">
        <v>0</v>
      </c>
      <c r="K45" s="11">
        <v>111</v>
      </c>
      <c r="L45" s="12">
        <v>4738</v>
      </c>
      <c r="M45" s="13">
        <v>6703</v>
      </c>
      <c r="N45" s="14">
        <v>51.84</v>
      </c>
    </row>
    <row r="46" spans="1:14" ht="12.75">
      <c r="A46" s="3" t="s">
        <v>95</v>
      </c>
      <c r="B46" s="3" t="s">
        <v>96</v>
      </c>
      <c r="C46" s="3" t="s">
        <v>17</v>
      </c>
      <c r="D46" s="4">
        <v>26073</v>
      </c>
      <c r="E46" s="5">
        <v>19744</v>
      </c>
      <c r="F46" s="6">
        <v>7788</v>
      </c>
      <c r="G46" s="7">
        <v>11956</v>
      </c>
      <c r="H46" s="8">
        <v>11940</v>
      </c>
      <c r="I46" s="9">
        <v>11940</v>
      </c>
      <c r="J46" s="10">
        <v>0</v>
      </c>
      <c r="K46" s="11">
        <v>370</v>
      </c>
      <c r="L46" s="12">
        <v>11570</v>
      </c>
      <c r="M46" s="13">
        <v>19024</v>
      </c>
      <c r="N46" s="14">
        <v>45.86</v>
      </c>
    </row>
    <row r="47" spans="1:14" ht="12.75">
      <c r="A47" s="3" t="s">
        <v>97</v>
      </c>
      <c r="B47" s="3" t="s">
        <v>98</v>
      </c>
      <c r="C47" s="3" t="s">
        <v>17</v>
      </c>
      <c r="D47" s="4">
        <v>5862</v>
      </c>
      <c r="E47" s="5">
        <v>4332</v>
      </c>
      <c r="F47" s="6">
        <v>1978</v>
      </c>
      <c r="G47" s="7">
        <v>2354</v>
      </c>
      <c r="H47" s="8">
        <v>2351</v>
      </c>
      <c r="I47" s="9">
        <v>2351</v>
      </c>
      <c r="J47" s="10">
        <v>0</v>
      </c>
      <c r="K47" s="11">
        <v>39</v>
      </c>
      <c r="L47" s="12">
        <v>2312</v>
      </c>
      <c r="M47" s="13">
        <v>3587</v>
      </c>
      <c r="N47" s="14">
        <v>40.16</v>
      </c>
    </row>
    <row r="48" spans="1:14" ht="12.75">
      <c r="A48" s="3" t="s">
        <v>99</v>
      </c>
      <c r="B48" s="3" t="s">
        <v>100</v>
      </c>
      <c r="C48" s="3" t="s">
        <v>24</v>
      </c>
      <c r="D48" s="4">
        <v>15715</v>
      </c>
      <c r="E48" s="5">
        <v>11798</v>
      </c>
      <c r="F48" s="6">
        <v>6531</v>
      </c>
      <c r="G48" s="7">
        <v>5267</v>
      </c>
      <c r="H48" s="8">
        <v>5267</v>
      </c>
      <c r="I48" s="9">
        <v>5263</v>
      </c>
      <c r="J48" s="10">
        <v>4</v>
      </c>
      <c r="K48" s="11">
        <v>139</v>
      </c>
      <c r="L48" s="12">
        <v>5124</v>
      </c>
      <c r="M48" s="13">
        <v>8377</v>
      </c>
      <c r="N48" s="14">
        <v>33.52</v>
      </c>
    </row>
    <row r="49" spans="1:14" ht="12.75">
      <c r="A49" s="3" t="s">
        <v>101</v>
      </c>
      <c r="B49" s="3" t="s">
        <v>102</v>
      </c>
      <c r="C49" s="3" t="s">
        <v>24</v>
      </c>
      <c r="D49" s="4">
        <v>5257</v>
      </c>
      <c r="E49" s="5">
        <v>3991</v>
      </c>
      <c r="F49" s="6">
        <v>2049</v>
      </c>
      <c r="G49" s="7">
        <v>1942</v>
      </c>
      <c r="H49" s="8">
        <v>1941</v>
      </c>
      <c r="I49" s="9">
        <v>1941</v>
      </c>
      <c r="J49" s="10">
        <v>0</v>
      </c>
      <c r="K49" s="11">
        <v>52</v>
      </c>
      <c r="L49" s="12">
        <v>1889</v>
      </c>
      <c r="M49" s="13">
        <v>3163</v>
      </c>
      <c r="N49" s="14">
        <v>36.94</v>
      </c>
    </row>
    <row r="50" spans="1:14" ht="12.75">
      <c r="A50" s="3" t="s">
        <v>103</v>
      </c>
      <c r="B50" s="3" t="s">
        <v>104</v>
      </c>
      <c r="C50" s="3" t="s">
        <v>24</v>
      </c>
      <c r="D50" s="4">
        <v>12322</v>
      </c>
      <c r="E50" s="5">
        <v>9244</v>
      </c>
      <c r="F50" s="6">
        <v>4637</v>
      </c>
      <c r="G50" s="7">
        <v>4609</v>
      </c>
      <c r="H50" s="8">
        <v>4601</v>
      </c>
      <c r="I50" s="9">
        <v>4591</v>
      </c>
      <c r="J50" s="10">
        <v>10</v>
      </c>
      <c r="K50" s="11">
        <v>113</v>
      </c>
      <c r="L50" s="12">
        <v>4478</v>
      </c>
      <c r="M50" s="13">
        <v>7144</v>
      </c>
      <c r="N50" s="14">
        <v>37.4</v>
      </c>
    </row>
    <row r="51" spans="1:14" ht="12.75">
      <c r="A51" s="3" t="s">
        <v>105</v>
      </c>
      <c r="B51" s="3" t="s">
        <v>106</v>
      </c>
      <c r="C51" s="3" t="s">
        <v>24</v>
      </c>
      <c r="D51" s="4">
        <v>4984</v>
      </c>
      <c r="E51" s="5">
        <v>3976</v>
      </c>
      <c r="F51" s="6">
        <v>1920</v>
      </c>
      <c r="G51" s="7">
        <v>2056</v>
      </c>
      <c r="H51" s="8">
        <v>2055</v>
      </c>
      <c r="I51" s="9">
        <v>2055</v>
      </c>
      <c r="J51" s="10">
        <v>0</v>
      </c>
      <c r="K51" s="11">
        <v>59</v>
      </c>
      <c r="L51" s="12">
        <v>1996</v>
      </c>
      <c r="M51" s="13">
        <v>3300</v>
      </c>
      <c r="N51" s="14">
        <v>41.25</v>
      </c>
    </row>
    <row r="52" spans="1:14" ht="12.75">
      <c r="A52" s="3" t="s">
        <v>107</v>
      </c>
      <c r="B52" s="3" t="s">
        <v>108</v>
      </c>
      <c r="C52" s="3" t="s">
        <v>24</v>
      </c>
      <c r="D52" s="4">
        <v>3924</v>
      </c>
      <c r="E52" s="5">
        <v>2978</v>
      </c>
      <c r="F52" s="6">
        <v>1192</v>
      </c>
      <c r="G52" s="7">
        <v>1786</v>
      </c>
      <c r="H52" s="8">
        <v>1785</v>
      </c>
      <c r="I52" s="9">
        <v>1785</v>
      </c>
      <c r="J52" s="10">
        <v>0</v>
      </c>
      <c r="K52" s="11">
        <v>21</v>
      </c>
      <c r="L52" s="12">
        <v>1764</v>
      </c>
      <c r="M52" s="13">
        <v>2564</v>
      </c>
      <c r="N52" s="14">
        <v>45.51</v>
      </c>
    </row>
    <row r="53" spans="1:14" ht="12.75">
      <c r="A53" s="3" t="s">
        <v>109</v>
      </c>
      <c r="B53" s="3" t="s">
        <v>110</v>
      </c>
      <c r="C53" s="3" t="s">
        <v>24</v>
      </c>
      <c r="D53" s="4">
        <v>6501</v>
      </c>
      <c r="E53" s="5">
        <v>4904</v>
      </c>
      <c r="F53" s="6">
        <v>2703</v>
      </c>
      <c r="G53" s="7">
        <v>2201</v>
      </c>
      <c r="H53" s="8">
        <v>2201</v>
      </c>
      <c r="I53" s="9">
        <v>2201</v>
      </c>
      <c r="J53" s="10">
        <v>0</v>
      </c>
      <c r="K53" s="11">
        <v>80</v>
      </c>
      <c r="L53" s="12">
        <v>2121</v>
      </c>
      <c r="M53" s="13">
        <v>3780</v>
      </c>
      <c r="N53" s="14">
        <v>33.86</v>
      </c>
    </row>
    <row r="54" spans="1:14" ht="12.75">
      <c r="A54" s="3" t="s">
        <v>111</v>
      </c>
      <c r="B54" s="3" t="s">
        <v>112</v>
      </c>
      <c r="C54" s="3" t="s">
        <v>24</v>
      </c>
      <c r="D54" s="4">
        <v>16093</v>
      </c>
      <c r="E54" s="5">
        <v>12114</v>
      </c>
      <c r="F54" s="6">
        <v>5796</v>
      </c>
      <c r="G54" s="7">
        <v>6318</v>
      </c>
      <c r="H54" s="8">
        <v>6317</v>
      </c>
      <c r="I54" s="9">
        <v>6314</v>
      </c>
      <c r="J54" s="10">
        <v>3</v>
      </c>
      <c r="K54" s="11">
        <v>153</v>
      </c>
      <c r="L54" s="12">
        <v>6161</v>
      </c>
      <c r="M54" s="13">
        <v>10288</v>
      </c>
      <c r="N54" s="14">
        <v>39.26</v>
      </c>
    </row>
    <row r="55" spans="1:14" ht="12.75">
      <c r="A55" s="3" t="s">
        <v>113</v>
      </c>
      <c r="B55" s="3" t="s">
        <v>114</v>
      </c>
      <c r="C55" s="3" t="s">
        <v>24</v>
      </c>
      <c r="D55" s="4">
        <v>5754</v>
      </c>
      <c r="E55" s="5">
        <v>4413</v>
      </c>
      <c r="F55" s="6">
        <v>2132</v>
      </c>
      <c r="G55" s="7">
        <v>2281</v>
      </c>
      <c r="H55" s="8">
        <v>2277</v>
      </c>
      <c r="I55" s="9">
        <v>2277</v>
      </c>
      <c r="J55" s="10">
        <v>0</v>
      </c>
      <c r="K55" s="11">
        <v>63</v>
      </c>
      <c r="L55" s="12">
        <v>2214</v>
      </c>
      <c r="M55" s="13">
        <v>3469</v>
      </c>
      <c r="N55" s="14">
        <v>39.64</v>
      </c>
    </row>
    <row r="56" spans="1:14" ht="12.75">
      <c r="A56" s="3" t="s">
        <v>115</v>
      </c>
      <c r="B56" s="3" t="s">
        <v>116</v>
      </c>
      <c r="C56" s="3" t="s">
        <v>24</v>
      </c>
      <c r="D56" s="4">
        <v>10042</v>
      </c>
      <c r="E56" s="5">
        <v>7563</v>
      </c>
      <c r="F56" s="6">
        <v>3041</v>
      </c>
      <c r="G56" s="7">
        <v>4522</v>
      </c>
      <c r="H56" s="8">
        <v>4522</v>
      </c>
      <c r="I56" s="9">
        <v>4522</v>
      </c>
      <c r="J56" s="10">
        <v>0</v>
      </c>
      <c r="K56" s="11">
        <v>179</v>
      </c>
      <c r="L56" s="12">
        <v>4343</v>
      </c>
      <c r="M56" s="13">
        <v>7093</v>
      </c>
      <c r="N56" s="14">
        <v>45.03</v>
      </c>
    </row>
    <row r="57" spans="1:14" ht="12.75">
      <c r="A57" s="3" t="s">
        <v>117</v>
      </c>
      <c r="B57" s="3" t="s">
        <v>118</v>
      </c>
      <c r="C57" s="3" t="s">
        <v>20</v>
      </c>
      <c r="D57" s="4">
        <v>10504</v>
      </c>
      <c r="E57" s="5">
        <v>8033</v>
      </c>
      <c r="F57" s="6">
        <v>2824</v>
      </c>
      <c r="G57" s="7">
        <v>5209</v>
      </c>
      <c r="H57" s="8">
        <v>5206</v>
      </c>
      <c r="I57" s="9">
        <v>5206</v>
      </c>
      <c r="J57" s="10">
        <v>0</v>
      </c>
      <c r="K57" s="11">
        <v>121</v>
      </c>
      <c r="L57" s="12">
        <v>5085</v>
      </c>
      <c r="M57" s="13">
        <v>8675</v>
      </c>
      <c r="N57" s="14">
        <v>49.59</v>
      </c>
    </row>
    <row r="58" spans="1:14" ht="12.75">
      <c r="A58" s="3" t="s">
        <v>117</v>
      </c>
      <c r="B58" s="3" t="s">
        <v>118</v>
      </c>
      <c r="C58" s="3" t="s">
        <v>21</v>
      </c>
      <c r="D58" s="4">
        <v>3092</v>
      </c>
      <c r="E58" s="5">
        <v>2403</v>
      </c>
      <c r="F58" s="6">
        <v>1125</v>
      </c>
      <c r="G58" s="7">
        <v>1278</v>
      </c>
      <c r="H58" s="8">
        <v>1278</v>
      </c>
      <c r="I58" s="9">
        <v>1278</v>
      </c>
      <c r="J58" s="10">
        <v>0</v>
      </c>
      <c r="K58" s="11">
        <v>30</v>
      </c>
      <c r="L58" s="12">
        <v>1248</v>
      </c>
      <c r="M58" s="13">
        <v>2061</v>
      </c>
      <c r="N58" s="14">
        <v>41.33</v>
      </c>
    </row>
    <row r="59" spans="1:14" ht="12.75">
      <c r="A59" s="3" t="s">
        <v>119</v>
      </c>
      <c r="B59" s="3" t="s">
        <v>120</v>
      </c>
      <c r="C59" s="3" t="s">
        <v>24</v>
      </c>
      <c r="D59" s="4">
        <v>2924</v>
      </c>
      <c r="E59" s="5">
        <v>2205</v>
      </c>
      <c r="F59" s="6">
        <v>1064</v>
      </c>
      <c r="G59" s="7">
        <v>1141</v>
      </c>
      <c r="H59" s="8">
        <v>1140</v>
      </c>
      <c r="I59" s="9">
        <v>1140</v>
      </c>
      <c r="J59" s="10">
        <v>0</v>
      </c>
      <c r="K59" s="11">
        <v>24</v>
      </c>
      <c r="L59" s="12">
        <v>1116</v>
      </c>
      <c r="M59" s="13">
        <v>1888</v>
      </c>
      <c r="N59" s="14">
        <v>39.02</v>
      </c>
    </row>
    <row r="60" spans="1:14" ht="12.75">
      <c r="A60" s="3" t="s">
        <v>121</v>
      </c>
      <c r="B60" s="3" t="s">
        <v>122</v>
      </c>
      <c r="C60" s="3" t="s">
        <v>24</v>
      </c>
      <c r="D60" s="4">
        <v>7218</v>
      </c>
      <c r="E60" s="5">
        <v>5484</v>
      </c>
      <c r="F60" s="6">
        <v>2845</v>
      </c>
      <c r="G60" s="7">
        <v>2639</v>
      </c>
      <c r="H60" s="8">
        <v>2638</v>
      </c>
      <c r="I60" s="9">
        <v>2638</v>
      </c>
      <c r="J60" s="10">
        <v>0</v>
      </c>
      <c r="K60" s="11">
        <v>71</v>
      </c>
      <c r="L60" s="12">
        <v>2567</v>
      </c>
      <c r="M60" s="13">
        <v>4255</v>
      </c>
      <c r="N60" s="14">
        <v>36.56</v>
      </c>
    </row>
    <row r="61" spans="1:14" ht="12.75">
      <c r="A61" s="3" t="s">
        <v>123</v>
      </c>
      <c r="B61" s="3" t="s">
        <v>124</v>
      </c>
      <c r="C61" s="3" t="s">
        <v>17</v>
      </c>
      <c r="D61" s="4">
        <v>24206</v>
      </c>
      <c r="E61" s="5">
        <v>17958</v>
      </c>
      <c r="F61" s="6">
        <v>6359</v>
      </c>
      <c r="G61" s="7">
        <v>11599</v>
      </c>
      <c r="H61" s="8">
        <v>11593</v>
      </c>
      <c r="I61" s="9">
        <v>11593</v>
      </c>
      <c r="J61" s="10">
        <v>0</v>
      </c>
      <c r="K61" s="11">
        <v>373</v>
      </c>
      <c r="L61" s="12">
        <v>11220</v>
      </c>
      <c r="M61" s="13">
        <v>17542</v>
      </c>
      <c r="N61" s="14">
        <v>47.92</v>
      </c>
    </row>
    <row r="62" spans="1:14" ht="12.75">
      <c r="A62" s="3" t="s">
        <v>125</v>
      </c>
      <c r="B62" s="3" t="s">
        <v>126</v>
      </c>
      <c r="C62" s="3" t="s">
        <v>24</v>
      </c>
      <c r="D62" s="4">
        <v>5201</v>
      </c>
      <c r="E62" s="5">
        <v>3975</v>
      </c>
      <c r="F62" s="6">
        <v>1869</v>
      </c>
      <c r="G62" s="7">
        <v>2106</v>
      </c>
      <c r="H62" s="8">
        <v>2104</v>
      </c>
      <c r="I62" s="9">
        <v>2104</v>
      </c>
      <c r="J62" s="10">
        <v>0</v>
      </c>
      <c r="K62" s="11">
        <v>41</v>
      </c>
      <c r="L62" s="12">
        <v>2063</v>
      </c>
      <c r="M62" s="13">
        <v>3465</v>
      </c>
      <c r="N62" s="14">
        <v>40.49</v>
      </c>
    </row>
    <row r="63" spans="1:14" ht="12.75">
      <c r="A63" s="3" t="s">
        <v>127</v>
      </c>
      <c r="B63" s="3" t="s">
        <v>128</v>
      </c>
      <c r="C63" s="3" t="s">
        <v>24</v>
      </c>
      <c r="D63" s="4">
        <v>9224</v>
      </c>
      <c r="E63" s="5">
        <v>6894</v>
      </c>
      <c r="F63" s="6">
        <v>2890</v>
      </c>
      <c r="G63" s="7">
        <v>4004</v>
      </c>
      <c r="H63" s="8">
        <v>4004</v>
      </c>
      <c r="I63" s="9">
        <v>4003</v>
      </c>
      <c r="J63" s="10">
        <v>1</v>
      </c>
      <c r="K63" s="11">
        <v>72</v>
      </c>
      <c r="L63" s="12">
        <v>3931</v>
      </c>
      <c r="M63" s="13">
        <v>6397</v>
      </c>
      <c r="N63" s="14">
        <v>43.41</v>
      </c>
    </row>
    <row r="64" spans="1:14" ht="12.75">
      <c r="A64" s="3" t="s">
        <v>129</v>
      </c>
      <c r="B64" s="3" t="s">
        <v>130</v>
      </c>
      <c r="C64" s="3" t="s">
        <v>24</v>
      </c>
      <c r="D64" s="4">
        <v>6116</v>
      </c>
      <c r="E64" s="5">
        <v>4558</v>
      </c>
      <c r="F64" s="6">
        <v>2313</v>
      </c>
      <c r="G64" s="7">
        <v>2245</v>
      </c>
      <c r="H64" s="8">
        <v>2239</v>
      </c>
      <c r="I64" s="9">
        <v>2239</v>
      </c>
      <c r="J64" s="10">
        <v>0</v>
      </c>
      <c r="K64" s="11">
        <v>104</v>
      </c>
      <c r="L64" s="12">
        <v>2135</v>
      </c>
      <c r="M64" s="13">
        <v>3312</v>
      </c>
      <c r="N64" s="14">
        <v>36.71</v>
      </c>
    </row>
    <row r="65" spans="1:14" ht="12.75">
      <c r="A65" s="3" t="s">
        <v>131</v>
      </c>
      <c r="B65" s="3" t="s">
        <v>132</v>
      </c>
      <c r="C65" s="3" t="s">
        <v>24</v>
      </c>
      <c r="D65" s="4">
        <v>7887</v>
      </c>
      <c r="E65" s="5">
        <v>5978</v>
      </c>
      <c r="F65" s="6">
        <v>3007</v>
      </c>
      <c r="G65" s="7">
        <v>2971</v>
      </c>
      <c r="H65" s="8">
        <v>2970</v>
      </c>
      <c r="I65" s="9">
        <v>2970</v>
      </c>
      <c r="J65" s="10">
        <v>0</v>
      </c>
      <c r="K65" s="11">
        <v>62</v>
      </c>
      <c r="L65" s="12">
        <v>2908</v>
      </c>
      <c r="M65" s="13">
        <v>4914</v>
      </c>
      <c r="N65" s="14">
        <v>37.67</v>
      </c>
    </row>
    <row r="66" spans="1:14" ht="12.75">
      <c r="A66" s="3" t="s">
        <v>133</v>
      </c>
      <c r="B66" s="3" t="s">
        <v>134</v>
      </c>
      <c r="C66" s="3" t="s">
        <v>17</v>
      </c>
      <c r="D66" s="4">
        <v>65807</v>
      </c>
      <c r="E66" s="5">
        <v>51375</v>
      </c>
      <c r="F66" s="6">
        <v>17677</v>
      </c>
      <c r="G66" s="7">
        <v>33692</v>
      </c>
      <c r="H66" s="8">
        <v>33660</v>
      </c>
      <c r="I66" s="9">
        <v>33654</v>
      </c>
      <c r="J66" s="10">
        <v>6</v>
      </c>
      <c r="K66" s="11">
        <v>907</v>
      </c>
      <c r="L66" s="12">
        <v>32747</v>
      </c>
      <c r="M66" s="13">
        <v>53860</v>
      </c>
      <c r="N66" s="14">
        <v>51.2</v>
      </c>
    </row>
    <row r="67" spans="3:14" ht="12.75">
      <c r="C67" s="17" t="s">
        <v>135</v>
      </c>
      <c r="D67" s="15">
        <f>SUM('20050925_000000_PLT'!D3:D66)</f>
        <v>0</v>
      </c>
      <c r="E67" s="15">
        <f>SUM('20050925_000000_PLT'!E3:E66)</f>
        <v>0</v>
      </c>
      <c r="F67" s="15">
        <f>SUM('20050925_000000_PLT'!F3:F66)</f>
        <v>0</v>
      </c>
      <c r="G67" s="15">
        <f>SUM('20050925_000000_PLT'!G3:G66)</f>
        <v>0</v>
      </c>
      <c r="H67" s="15">
        <f>SUM('20050925_000000_PLT'!H3:H66)</f>
        <v>0</v>
      </c>
      <c r="I67" s="15">
        <f>SUM('20050925_000000_PLT'!I3:I66)</f>
        <v>0</v>
      </c>
      <c r="J67" s="15">
        <f>SUM('20050925_000000_PLT'!J3:J66)</f>
        <v>0</v>
      </c>
      <c r="K67" s="15">
        <f>SUM('20050925_000000_PLT'!K3:K66)</f>
        <v>0</v>
      </c>
      <c r="L67" s="15">
        <f>SUM('20050925_000000_PLT'!L3:L66)</f>
        <v>0</v>
      </c>
      <c r="M67" s="15">
        <f>SUM('20050925_000000_PLT'!M3:M66)</f>
        <v>0</v>
      </c>
      <c r="N67" s="16">
        <f>IF(D67,(G67/D67)*100,0)</f>
        <v>0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