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1325" windowHeight="111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<sst xmlns="http://schemas.openxmlformats.org/spreadsheetml/2006/main" count="185" uniqueCount="155">
  <si>
    <t>Gorlice miasto</t>
  </si>
  <si>
    <t>Biecz</t>
  </si>
  <si>
    <t>Bobowa</t>
  </si>
  <si>
    <t>Gorlice gmina</t>
  </si>
  <si>
    <t>Lipinki</t>
  </si>
  <si>
    <t>Łużna</t>
  </si>
  <si>
    <t>Moszczenica</t>
  </si>
  <si>
    <t>Ropa</t>
  </si>
  <si>
    <t>Sękowa</t>
  </si>
  <si>
    <t>Uście Gorlickie</t>
  </si>
  <si>
    <t>Limanowa miasto</t>
  </si>
  <si>
    <t>Mszana Dolna miasto</t>
  </si>
  <si>
    <t>Dobra</t>
  </si>
  <si>
    <t>Jodłownik</t>
  </si>
  <si>
    <t>Kamienica</t>
  </si>
  <si>
    <t>Laskowa</t>
  </si>
  <si>
    <t>Limanowa gmina</t>
  </si>
  <si>
    <t>Łukowica</t>
  </si>
  <si>
    <t>Mszana Dolna gmina</t>
  </si>
  <si>
    <t>Niedźwiedź</t>
  </si>
  <si>
    <t>Słopnice</t>
  </si>
  <si>
    <t>Tymbark</t>
  </si>
  <si>
    <t>Grybów miasto</t>
  </si>
  <si>
    <t>Chełmiec</t>
  </si>
  <si>
    <t>Gródek nad Dunajcem</t>
  </si>
  <si>
    <t>Grybów gmina</t>
  </si>
  <si>
    <t>Kamionka Wielka</t>
  </si>
  <si>
    <t>Korzenna</t>
  </si>
  <si>
    <t>Krynica - Zdrój</t>
  </si>
  <si>
    <t>Łabowa</t>
  </si>
  <si>
    <t>Łącko</t>
  </si>
  <si>
    <t>Łososina Dolna</t>
  </si>
  <si>
    <t>Muszyna</t>
  </si>
  <si>
    <t>Nawojowa</t>
  </si>
  <si>
    <t>Piwniczna - Zdrój</t>
  </si>
  <si>
    <t>Podegrodzie</t>
  </si>
  <si>
    <t>Rytro</t>
  </si>
  <si>
    <t>Stary Sącz</t>
  </si>
  <si>
    <t>Nowy Targ miasto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</si>
  <si>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</si>
  <si>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</si>
  <si>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</si>
  <si>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</si>
  <si>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</si>
  <si>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</si>
  <si>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</si>
  <si>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Nowy Targ gmina</t>
  </si>
  <si>
    <t>Ochotnica Dolna</t>
  </si>
  <si>
    <t>Raba Wyżna</t>
  </si>
  <si>
    <t>Rabka - Zdrój</t>
  </si>
  <si>
    <t>Spytkowice</t>
  </si>
  <si>
    <t>Szaflary</t>
  </si>
  <si>
    <t xml:space="preserve">Jordanów miasto </t>
  </si>
  <si>
    <t>Sucha Beskidzka</t>
  </si>
  <si>
    <t>Budzów</t>
  </si>
  <si>
    <t>Bystra - Sidzina</t>
  </si>
  <si>
    <t>Jordanów gmina</t>
  </si>
  <si>
    <t>Maków Podhalański</t>
  </si>
  <si>
    <t xml:space="preserve">Stryszawa </t>
  </si>
  <si>
    <t>Zawoja</t>
  </si>
  <si>
    <t>Zembrzyce</t>
  </si>
  <si>
    <t>Zakopane</t>
  </si>
  <si>
    <t>Biały Dunajec</t>
  </si>
  <si>
    <t>Bukowina Tatrzańska</t>
  </si>
  <si>
    <t>Kościelisko</t>
  </si>
  <si>
    <t>Poronin</t>
  </si>
  <si>
    <t>Nowy Sącz</t>
  </si>
  <si>
    <t>Sterkowicz Kazimierz</t>
  </si>
  <si>
    <t>Bodziony Emil</t>
  </si>
  <si>
    <t>Konopka Kazimierz</t>
  </si>
  <si>
    <t>Pawlik Stanisław</t>
  </si>
  <si>
    <t>Listwan Marek</t>
  </si>
  <si>
    <t>Nowak Andrzej</t>
  </si>
  <si>
    <t>Grzesiak Kazimierz</t>
  </si>
  <si>
    <t>Ligęza Wacław</t>
  </si>
  <si>
    <t>Najdek Jan</t>
  </si>
  <si>
    <t>Kania Aureliusz</t>
  </si>
  <si>
    <t>Babicz Józef</t>
  </si>
  <si>
    <t>Węgrzyn Benedykt</t>
  </si>
  <si>
    <t>Guzik Ryszard</t>
  </si>
  <si>
    <t>Wolak Stefan</t>
  </si>
  <si>
    <t>Krok Piotr</t>
  </si>
  <si>
    <t>Stawarz Paweł</t>
  </si>
  <si>
    <t>Pudo Stanisław</t>
  </si>
  <si>
    <t>Sadowski Władysław</t>
  </si>
  <si>
    <t>Siedlarz Kazimierz</t>
  </si>
  <si>
    <t>Pitoń Bohdan</t>
  </si>
  <si>
    <t>Gawęda Stanisław</t>
  </si>
  <si>
    <t>Czeczótka Marek</t>
  </si>
  <si>
    <t>Pazdan Władysław</t>
  </si>
  <si>
    <t>Rakoczy Czesław</t>
  </si>
  <si>
    <t>Murzyniak Mariusz</t>
  </si>
  <si>
    <t>Janczak Marek</t>
  </si>
  <si>
    <t>Młynarczyk Franciszek</t>
  </si>
  <si>
    <t>Golonka Stanisław</t>
  </si>
  <si>
    <t>Rzadkosz Czesława</t>
  </si>
  <si>
    <t>Krok Kazimierz</t>
  </si>
  <si>
    <t>Wałęga Jerzy</t>
  </si>
  <si>
    <t>Patalita Tadeusz</t>
  </si>
  <si>
    <t>Serwiński Waldemar</t>
  </si>
  <si>
    <t>Kiełbasa Stanisław</t>
  </si>
  <si>
    <t>Potaczek Janusz</t>
  </si>
  <si>
    <t>Fryźlewicz Marek</t>
  </si>
  <si>
    <t>Smarduch Jan</t>
  </si>
  <si>
    <t>Stoch Bronisław</t>
  </si>
  <si>
    <t>Morańda Jan</t>
  </si>
  <si>
    <t>Wnętrzak Władysław</t>
  </si>
  <si>
    <t>Sołtys Adam</t>
  </si>
  <si>
    <t>Cycoń Marian</t>
  </si>
  <si>
    <t>Zając Jacek</t>
  </si>
  <si>
    <t>Lichosyt Stanisław</t>
  </si>
  <si>
    <t>Ślimak Stanisław</t>
  </si>
  <si>
    <t>Pachowicz Stanisław</t>
  </si>
  <si>
    <t>Rydzanicz Dymitr</t>
  </si>
  <si>
    <t>L.p.</t>
  </si>
  <si>
    <t>Gmina</t>
  </si>
  <si>
    <t xml:space="preserve">Wybrany kandydat </t>
  </si>
  <si>
    <t>Liczba uprawnionych</t>
  </si>
  <si>
    <t>Karty wydane</t>
  </si>
  <si>
    <t>Głosy ważne</t>
  </si>
  <si>
    <t>Frekwencja ogólna</t>
  </si>
  <si>
    <t>% oddanych głosów na kandydata</t>
  </si>
  <si>
    <t>Głosy oddane na wybranego kandydata</t>
  </si>
  <si>
    <t xml:space="preserve">Uwagi </t>
  </si>
  <si>
    <t xml:space="preserve">Powiat Gorlicki </t>
  </si>
  <si>
    <t>Powiat Limanowski</t>
  </si>
  <si>
    <t>Powiat Nowosądecki</t>
  </si>
  <si>
    <t>Powiat Nowotarski</t>
  </si>
  <si>
    <t>Powiat Suski</t>
  </si>
  <si>
    <t>Powiat Tatrzański</t>
  </si>
  <si>
    <t>Miasto na prawach powiatu grodzkiego</t>
  </si>
  <si>
    <t>II tura</t>
  </si>
  <si>
    <t>Ślusarczyk Wojciech</t>
  </si>
  <si>
    <t>Kołat Zbigniew</t>
  </si>
  <si>
    <t>Bogaczyk Edward</t>
  </si>
  <si>
    <t>Modła Józef</t>
  </si>
  <si>
    <t>Koterba Marek</t>
  </si>
  <si>
    <t>Stopka Julian</t>
  </si>
  <si>
    <t>Budnik Jan</t>
  </si>
  <si>
    <t>Kapołka Antoni</t>
  </si>
  <si>
    <t>Siarka Edward</t>
  </si>
  <si>
    <t>Zieliński Piotr</t>
  </si>
  <si>
    <t>Papanek Ryszard</t>
  </si>
  <si>
    <t>Kowalczyk Józef</t>
  </si>
  <si>
    <t>Hebda Marian</t>
  </si>
  <si>
    <t>Poręba Stanisław</t>
  </si>
  <si>
    <t>Marcinek Ryszard</t>
  </si>
  <si>
    <t>Trojnarski Roman</t>
  </si>
  <si>
    <t>Rapacz Antoni</t>
  </si>
  <si>
    <t>Stypuła Eugeniusz</t>
  </si>
  <si>
    <t>Bąk Piotr</t>
  </si>
  <si>
    <t>Wiktor Józef</t>
  </si>
  <si>
    <t>Wybory wójtów, burmistrzów i prezydentów miast - 27 października 2002 r. (ponowne głosowanie 10 listopada 2002 r. - II tura)</t>
  </si>
  <si>
    <t>Liczba zarejestrowanych kandydatów</t>
  </si>
  <si>
    <t>Opracowała: Grażyna Długosz - Delegatura KBW w Nowym Sączu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</si>
</sst>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2"/>
      <name val="Times"/>
      <family val="1"/>
    </font>
    <font>
      <b/>
      <i/>
      <sz val="12"/>
      <name val="Times"/>
      <family val="1"/>
    </font>
    <font>
      <b/>
      <i/>
      <sz val="14"/>
      <name val="Times"/>
      <family val="0"/>
    </font>
    <font>
      <b/>
      <i/>
      <sz val="10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slantDashDot"/>
      <top style="thin"/>
      <bottom style="thin"/>
    </border>
    <border>
      <left style="thin"/>
      <right>
        <color indexed="63"/>
      </right>
      <top style="thin"/>
      <bottom style="thin"/>
    </border>
    <border>
      <left style="slantDashDot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slant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10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0" fontId="1" fillId="33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10" fontId="1" fillId="33" borderId="13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/>
    </xf>
    <xf numFmtId="10" fontId="1" fillId="34" borderId="10" xfId="0" applyNumberFormat="1" applyFont="1" applyFill="1" applyBorder="1" applyAlignment="1">
      <alignment/>
    </xf>
    <xf numFmtId="10" fontId="1" fillId="34" borderId="13" xfId="0" applyNumberFormat="1" applyFont="1" applyFill="1" applyBorder="1" applyAlignment="1">
      <alignment/>
    </xf>
    <xf numFmtId="0" fontId="2" fillId="34" borderId="12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9.140625" style="11" customWidth="1"/>
    <col min="2" max="2" width="28.421875" style="8" customWidth="1"/>
    <col min="3" max="3" width="23.7109375" style="8" customWidth="1"/>
    <col min="4" max="4" width="15.7109375" style="8" customWidth="1"/>
    <col min="5" max="5" width="9.00390625" style="8" customWidth="1"/>
    <col min="6" max="6" width="13.00390625" style="8" customWidth="1"/>
    <col min="7" max="7" width="7.7109375" style="8" customWidth="1"/>
    <col min="8" max="8" width="15.57421875" style="8" customWidth="1"/>
    <col min="9" max="9" width="13.57421875" style="8" customWidth="1"/>
    <col min="10" max="10" width="17.57421875" style="8" customWidth="1"/>
    <col min="11" max="11" width="15.7109375" style="8" customWidth="1"/>
    <col min="12" max="12" width="9.00390625" style="8" customWidth="1"/>
    <col min="13" max="13" width="13.00390625" style="8" customWidth="1"/>
    <col min="14" max="14" width="7.7109375" style="8" customWidth="1"/>
    <col min="15" max="15" width="15.8515625" style="8" customWidth="1"/>
    <col min="16" max="16" width="13.57421875" style="8" customWidth="1"/>
    <col min="17" max="17" width="10.57421875" style="16" customWidth="1"/>
    <col min="18" max="16384" width="9.140625" style="8" customWidth="1"/>
  </cols>
  <sheetData>
    <row r="1" spans="1:16" ht="18">
      <c r="A1" s="48" t="s">
        <v>152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3:17" ht="15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52.5" customHeight="1">
      <c r="A3" s="9" t="s">
        <v>114</v>
      </c>
      <c r="B3" s="9" t="s">
        <v>115</v>
      </c>
      <c r="C3" s="9" t="s">
        <v>116</v>
      </c>
      <c r="D3" s="9" t="s">
        <v>117</v>
      </c>
      <c r="E3" s="9" t="s">
        <v>118</v>
      </c>
      <c r="F3" s="9" t="s">
        <v>120</v>
      </c>
      <c r="G3" s="9" t="s">
        <v>119</v>
      </c>
      <c r="H3" s="9" t="s">
        <v>122</v>
      </c>
      <c r="I3" s="18" t="s">
        <v>121</v>
      </c>
      <c r="J3" s="15" t="s">
        <v>153</v>
      </c>
      <c r="K3" s="13" t="s">
        <v>117</v>
      </c>
      <c r="L3" s="9" t="s">
        <v>118</v>
      </c>
      <c r="M3" s="9" t="s">
        <v>120</v>
      </c>
      <c r="N3" s="9" t="s">
        <v>119</v>
      </c>
      <c r="O3" s="9" t="s">
        <v>122</v>
      </c>
      <c r="P3" s="9" t="s">
        <v>121</v>
      </c>
      <c r="Q3" s="12" t="s">
        <v>123</v>
      </c>
    </row>
    <row r="4" spans="1:17" ht="19.5" customHeight="1">
      <c r="A4" s="45" t="s">
        <v>124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</row>
    <row r="5" spans="1:17" ht="15">
      <c r="A5" s="1">
        <v>1</v>
      </c>
      <c r="B5" s="2" t="s">
        <v>0</v>
      </c>
      <c r="C5" s="17" t="s">
        <v>67</v>
      </c>
      <c r="D5" s="4">
        <v>23766</v>
      </c>
      <c r="E5" s="3">
        <v>10568</v>
      </c>
      <c r="F5" s="5">
        <f>E5/D5</f>
        <v>0.44466885466633005</v>
      </c>
      <c r="G5" s="3">
        <v>10191</v>
      </c>
      <c r="H5" s="3">
        <v>3038</v>
      </c>
      <c r="I5" s="19">
        <f aca="true" t="shared" si="0" ref="I5:I38">H5/G5</f>
        <v>0.2981061721126484</v>
      </c>
      <c r="J5" s="20">
        <v>4</v>
      </c>
      <c r="K5" s="14">
        <v>23767</v>
      </c>
      <c r="L5" s="3">
        <v>7462</v>
      </c>
      <c r="M5" s="5">
        <f>L5/K5</f>
        <v>0.31396474102747507</v>
      </c>
      <c r="N5" s="3">
        <v>7340</v>
      </c>
      <c r="O5" s="3">
        <v>4328</v>
      </c>
      <c r="P5" s="5">
        <f>O5/N5</f>
        <v>0.5896457765667575</v>
      </c>
      <c r="Q5" s="1" t="s">
        <v>131</v>
      </c>
    </row>
    <row r="6" spans="1:17" ht="15">
      <c r="A6" s="1">
        <v>2</v>
      </c>
      <c r="B6" s="2" t="s">
        <v>1</v>
      </c>
      <c r="C6" s="17" t="s">
        <v>73</v>
      </c>
      <c r="D6" s="4">
        <v>13006</v>
      </c>
      <c r="E6" s="3">
        <v>6747</v>
      </c>
      <c r="F6" s="5">
        <f>E6/D6</f>
        <v>0.5187605720436721</v>
      </c>
      <c r="G6" s="3">
        <v>6638</v>
      </c>
      <c r="H6" s="3">
        <v>2457</v>
      </c>
      <c r="I6" s="19">
        <f t="shared" si="0"/>
        <v>0.3701416089183489</v>
      </c>
      <c r="J6" s="20">
        <v>5</v>
      </c>
      <c r="K6" s="14">
        <v>13005</v>
      </c>
      <c r="L6" s="3">
        <v>4760</v>
      </c>
      <c r="M6" s="5">
        <f>L6/K6</f>
        <v>0.3660130718954248</v>
      </c>
      <c r="N6" s="3">
        <v>4706</v>
      </c>
      <c r="O6" s="3">
        <v>2734</v>
      </c>
      <c r="P6" s="5">
        <f>O6/N6</f>
        <v>0.5809604759881003</v>
      </c>
      <c r="Q6" s="1" t="s">
        <v>131</v>
      </c>
    </row>
    <row r="7" spans="1:17" ht="15">
      <c r="A7" s="1">
        <v>3</v>
      </c>
      <c r="B7" s="2" t="s">
        <v>2</v>
      </c>
      <c r="C7" s="17" t="s">
        <v>74</v>
      </c>
      <c r="D7" s="4">
        <v>6422</v>
      </c>
      <c r="E7" s="3">
        <v>3718</v>
      </c>
      <c r="F7" s="5">
        <f>E7/D7</f>
        <v>0.5789473684210527</v>
      </c>
      <c r="G7" s="3">
        <v>3669</v>
      </c>
      <c r="H7" s="3">
        <v>1651</v>
      </c>
      <c r="I7" s="19">
        <f t="shared" si="0"/>
        <v>0.44998637230853095</v>
      </c>
      <c r="J7" s="20">
        <v>4</v>
      </c>
      <c r="K7" s="14">
        <v>6422</v>
      </c>
      <c r="L7" s="3">
        <v>3548</v>
      </c>
      <c r="M7" s="5">
        <f>L7/K7</f>
        <v>0.5524758642167549</v>
      </c>
      <c r="N7" s="3">
        <v>3529</v>
      </c>
      <c r="O7" s="3">
        <v>2069</v>
      </c>
      <c r="P7" s="5">
        <f>O7/N7</f>
        <v>0.5862850665911022</v>
      </c>
      <c r="Q7" s="1" t="s">
        <v>131</v>
      </c>
    </row>
    <row r="8" spans="1:17" ht="15">
      <c r="A8" s="1">
        <v>4</v>
      </c>
      <c r="B8" s="2" t="s">
        <v>3</v>
      </c>
      <c r="C8" s="17" t="s">
        <v>79</v>
      </c>
      <c r="D8" s="4">
        <v>11992</v>
      </c>
      <c r="E8" s="3">
        <v>5916</v>
      </c>
      <c r="F8" s="5">
        <f>E8/D8</f>
        <v>0.4933288859239493</v>
      </c>
      <c r="G8" s="3">
        <v>5761</v>
      </c>
      <c r="H8" s="3">
        <v>3093</v>
      </c>
      <c r="I8" s="19">
        <f t="shared" si="0"/>
        <v>0.5368859572990801</v>
      </c>
      <c r="J8" s="20">
        <v>4</v>
      </c>
      <c r="K8" s="34"/>
      <c r="L8" s="35"/>
      <c r="M8" s="35"/>
      <c r="N8" s="35"/>
      <c r="O8" s="35"/>
      <c r="P8" s="35"/>
      <c r="Q8" s="36"/>
    </row>
    <row r="9" spans="1:17" ht="15">
      <c r="A9" s="1">
        <v>5</v>
      </c>
      <c r="B9" s="2" t="s">
        <v>4</v>
      </c>
      <c r="C9" s="17" t="s">
        <v>90</v>
      </c>
      <c r="D9" s="4">
        <v>5134</v>
      </c>
      <c r="E9" s="3">
        <v>3169</v>
      </c>
      <c r="F9" s="5">
        <f aca="true" t="shared" si="1" ref="F9:F77">E9/D9</f>
        <v>0.6172574990261005</v>
      </c>
      <c r="G9" s="3">
        <v>3116</v>
      </c>
      <c r="H9" s="3">
        <v>1827</v>
      </c>
      <c r="I9" s="19">
        <f t="shared" si="0"/>
        <v>0.5863286264441592</v>
      </c>
      <c r="J9" s="20">
        <v>3</v>
      </c>
      <c r="K9" s="37"/>
      <c r="L9" s="38"/>
      <c r="M9" s="38"/>
      <c r="N9" s="38"/>
      <c r="O9" s="38"/>
      <c r="P9" s="38"/>
      <c r="Q9" s="39"/>
    </row>
    <row r="10" spans="1:17" ht="15">
      <c r="A10" s="1">
        <v>6</v>
      </c>
      <c r="B10" s="2" t="s">
        <v>5</v>
      </c>
      <c r="C10" s="17" t="s">
        <v>96</v>
      </c>
      <c r="D10" s="4">
        <v>5949</v>
      </c>
      <c r="E10" s="3">
        <v>2761</v>
      </c>
      <c r="F10" s="5">
        <f t="shared" si="1"/>
        <v>0.4641116153975458</v>
      </c>
      <c r="G10" s="3">
        <v>2600</v>
      </c>
      <c r="H10" s="3">
        <v>1932</v>
      </c>
      <c r="I10" s="19">
        <f t="shared" si="0"/>
        <v>0.7430769230769231</v>
      </c>
      <c r="J10" s="20">
        <v>1</v>
      </c>
      <c r="K10" s="37"/>
      <c r="L10" s="38"/>
      <c r="M10" s="38"/>
      <c r="N10" s="38"/>
      <c r="O10" s="38"/>
      <c r="P10" s="38"/>
      <c r="Q10" s="39"/>
    </row>
    <row r="11" spans="1:17" ht="15">
      <c r="A11" s="1">
        <v>7</v>
      </c>
      <c r="B11" s="2" t="s">
        <v>6</v>
      </c>
      <c r="C11" s="17" t="s">
        <v>97</v>
      </c>
      <c r="D11" s="4">
        <v>3519</v>
      </c>
      <c r="E11" s="3">
        <v>2003</v>
      </c>
      <c r="F11" s="5">
        <f t="shared" si="1"/>
        <v>0.5691957942597329</v>
      </c>
      <c r="G11" s="3">
        <v>1979</v>
      </c>
      <c r="H11" s="3">
        <v>1055</v>
      </c>
      <c r="I11" s="19">
        <f t="shared" si="0"/>
        <v>0.5330975240020213</v>
      </c>
      <c r="J11" s="20">
        <v>2</v>
      </c>
      <c r="K11" s="37"/>
      <c r="L11" s="38"/>
      <c r="M11" s="38"/>
      <c r="N11" s="38"/>
      <c r="O11" s="38"/>
      <c r="P11" s="38"/>
      <c r="Q11" s="39"/>
    </row>
    <row r="12" spans="1:17" ht="15">
      <c r="A12" s="1">
        <v>8</v>
      </c>
      <c r="B12" s="2" t="s">
        <v>7</v>
      </c>
      <c r="C12" s="17" t="s">
        <v>105</v>
      </c>
      <c r="D12" s="4">
        <v>3506</v>
      </c>
      <c r="E12" s="3">
        <v>2170</v>
      </c>
      <c r="F12" s="5">
        <f t="shared" si="1"/>
        <v>0.618938961779806</v>
      </c>
      <c r="G12" s="3">
        <v>2140</v>
      </c>
      <c r="H12" s="3">
        <v>1580</v>
      </c>
      <c r="I12" s="19">
        <f t="shared" si="0"/>
        <v>0.7383177570093458</v>
      </c>
      <c r="J12" s="20">
        <v>4</v>
      </c>
      <c r="K12" s="37"/>
      <c r="L12" s="38"/>
      <c r="M12" s="38"/>
      <c r="N12" s="38"/>
      <c r="O12" s="38"/>
      <c r="P12" s="38"/>
      <c r="Q12" s="39"/>
    </row>
    <row r="13" spans="1:17" ht="15">
      <c r="A13" s="1">
        <v>9</v>
      </c>
      <c r="B13" s="2" t="s">
        <v>8</v>
      </c>
      <c r="C13" s="17" t="s">
        <v>141</v>
      </c>
      <c r="D13" s="4">
        <v>3548</v>
      </c>
      <c r="E13" s="3">
        <v>1891</v>
      </c>
      <c r="F13" s="5">
        <f t="shared" si="1"/>
        <v>0.5329763246899661</v>
      </c>
      <c r="G13" s="3">
        <v>1856</v>
      </c>
      <c r="H13" s="3">
        <v>1127</v>
      </c>
      <c r="I13" s="19">
        <f t="shared" si="0"/>
        <v>0.6072198275862069</v>
      </c>
      <c r="J13" s="20">
        <v>2</v>
      </c>
      <c r="K13" s="37"/>
      <c r="L13" s="38"/>
      <c r="M13" s="38"/>
      <c r="N13" s="38"/>
      <c r="O13" s="38"/>
      <c r="P13" s="38"/>
      <c r="Q13" s="39"/>
    </row>
    <row r="14" spans="1:17" ht="15">
      <c r="A14" s="1">
        <v>10</v>
      </c>
      <c r="B14" s="2" t="s">
        <v>9</v>
      </c>
      <c r="C14" s="17" t="s">
        <v>113</v>
      </c>
      <c r="D14" s="4">
        <v>4626</v>
      </c>
      <c r="E14" s="3">
        <v>2699</v>
      </c>
      <c r="F14" s="5">
        <f t="shared" si="1"/>
        <v>0.5834414180717683</v>
      </c>
      <c r="G14" s="3">
        <v>2648</v>
      </c>
      <c r="H14" s="3">
        <v>1805</v>
      </c>
      <c r="I14" s="19">
        <f t="shared" si="0"/>
        <v>0.6816465256797583</v>
      </c>
      <c r="J14" s="20">
        <v>2</v>
      </c>
      <c r="K14" s="40"/>
      <c r="L14" s="41"/>
      <c r="M14" s="41"/>
      <c r="N14" s="41"/>
      <c r="O14" s="41"/>
      <c r="P14" s="41"/>
      <c r="Q14" s="42"/>
    </row>
    <row r="15" spans="1:17" ht="19.5" customHeight="1">
      <c r="A15" s="45" t="s">
        <v>125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spans="1:17" ht="15">
      <c r="A16" s="22">
        <v>11</v>
      </c>
      <c r="B16" s="23" t="s">
        <v>10</v>
      </c>
      <c r="C16" s="24" t="s">
        <v>88</v>
      </c>
      <c r="D16" s="25">
        <v>11124</v>
      </c>
      <c r="E16" s="26">
        <v>6232</v>
      </c>
      <c r="F16" s="27">
        <f t="shared" si="1"/>
        <v>0.560230133045667</v>
      </c>
      <c r="G16" s="26">
        <v>6113</v>
      </c>
      <c r="H16" s="26">
        <v>2503</v>
      </c>
      <c r="I16" s="28">
        <f t="shared" si="0"/>
        <v>0.4094552592834942</v>
      </c>
      <c r="J16" s="29">
        <v>7</v>
      </c>
      <c r="K16" s="30">
        <v>11131</v>
      </c>
      <c r="L16" s="26">
        <v>4621</v>
      </c>
      <c r="M16" s="27">
        <f>L16/K16</f>
        <v>0.41514688707214087</v>
      </c>
      <c r="N16" s="26">
        <v>4576</v>
      </c>
      <c r="O16" s="26">
        <v>3028</v>
      </c>
      <c r="P16" s="27">
        <f>O16/N16</f>
        <v>0.6617132867132867</v>
      </c>
      <c r="Q16" s="22" t="s">
        <v>131</v>
      </c>
    </row>
    <row r="17" spans="1:17" ht="15">
      <c r="A17" s="22">
        <v>12</v>
      </c>
      <c r="B17" s="23" t="s">
        <v>11</v>
      </c>
      <c r="C17" s="24" t="s">
        <v>143</v>
      </c>
      <c r="D17" s="25">
        <v>5357</v>
      </c>
      <c r="E17" s="26">
        <v>3093</v>
      </c>
      <c r="F17" s="27">
        <f t="shared" si="1"/>
        <v>0.5773753966772447</v>
      </c>
      <c r="G17" s="26">
        <v>3038</v>
      </c>
      <c r="H17" s="26">
        <v>1383</v>
      </c>
      <c r="I17" s="28">
        <f t="shared" si="0"/>
        <v>0.45523370638578015</v>
      </c>
      <c r="J17" s="29">
        <v>6</v>
      </c>
      <c r="K17" s="30">
        <v>5359</v>
      </c>
      <c r="L17" s="26">
        <v>2435</v>
      </c>
      <c r="M17" s="27">
        <f>L17/K17</f>
        <v>0.45437581638365365</v>
      </c>
      <c r="N17" s="26">
        <v>2397</v>
      </c>
      <c r="O17" s="26">
        <v>1558</v>
      </c>
      <c r="P17" s="27">
        <f>O17/N17</f>
        <v>0.6499791405924071</v>
      </c>
      <c r="Q17" s="22" t="s">
        <v>131</v>
      </c>
    </row>
    <row r="18" spans="1:17" ht="15">
      <c r="A18" s="22">
        <v>13</v>
      </c>
      <c r="B18" s="23" t="s">
        <v>12</v>
      </c>
      <c r="C18" s="24" t="s">
        <v>78</v>
      </c>
      <c r="D18" s="25">
        <v>6923</v>
      </c>
      <c r="E18" s="26">
        <v>3618</v>
      </c>
      <c r="F18" s="27">
        <f t="shared" si="1"/>
        <v>0.522605806731186</v>
      </c>
      <c r="G18" s="26">
        <v>3546</v>
      </c>
      <c r="H18" s="26">
        <v>2389</v>
      </c>
      <c r="I18" s="28">
        <f t="shared" si="0"/>
        <v>0.673716864072194</v>
      </c>
      <c r="J18" s="29">
        <v>2</v>
      </c>
      <c r="K18" s="34"/>
      <c r="L18" s="35"/>
      <c r="M18" s="35"/>
      <c r="N18" s="35"/>
      <c r="O18" s="35"/>
      <c r="P18" s="35"/>
      <c r="Q18" s="36"/>
    </row>
    <row r="19" spans="1:17" ht="15">
      <c r="A19" s="22">
        <v>14</v>
      </c>
      <c r="B19" s="23" t="s">
        <v>13</v>
      </c>
      <c r="C19" s="24" t="s">
        <v>82</v>
      </c>
      <c r="D19" s="25">
        <v>5833</v>
      </c>
      <c r="E19" s="26">
        <v>3375</v>
      </c>
      <c r="F19" s="27">
        <f t="shared" si="1"/>
        <v>0.5786044916852392</v>
      </c>
      <c r="G19" s="26">
        <v>3314</v>
      </c>
      <c r="H19" s="26">
        <v>2439</v>
      </c>
      <c r="I19" s="28">
        <f t="shared" si="0"/>
        <v>0.735968617984309</v>
      </c>
      <c r="J19" s="29">
        <v>3</v>
      </c>
      <c r="K19" s="40"/>
      <c r="L19" s="41"/>
      <c r="M19" s="41"/>
      <c r="N19" s="41"/>
      <c r="O19" s="41"/>
      <c r="P19" s="41"/>
      <c r="Q19" s="42"/>
    </row>
    <row r="20" spans="1:17" ht="15">
      <c r="A20" s="22">
        <v>15</v>
      </c>
      <c r="B20" s="23" t="s">
        <v>14</v>
      </c>
      <c r="C20" s="24" t="s">
        <v>84</v>
      </c>
      <c r="D20" s="25">
        <v>5111</v>
      </c>
      <c r="E20" s="26">
        <v>3053</v>
      </c>
      <c r="F20" s="27">
        <f t="shared" si="1"/>
        <v>0.5973390725885346</v>
      </c>
      <c r="G20" s="26">
        <v>3005</v>
      </c>
      <c r="H20" s="26">
        <v>1319</v>
      </c>
      <c r="I20" s="28">
        <f t="shared" si="0"/>
        <v>0.4389351081530782</v>
      </c>
      <c r="J20" s="29">
        <v>5</v>
      </c>
      <c r="K20" s="30">
        <v>5115</v>
      </c>
      <c r="L20" s="26">
        <v>3040</v>
      </c>
      <c r="M20" s="27">
        <f>L20/K20</f>
        <v>0.5943304007820137</v>
      </c>
      <c r="N20" s="26">
        <v>3018</v>
      </c>
      <c r="O20" s="26">
        <v>1704</v>
      </c>
      <c r="P20" s="27">
        <f>O20/N20</f>
        <v>0.5646123260437376</v>
      </c>
      <c r="Q20" s="22" t="s">
        <v>131</v>
      </c>
    </row>
    <row r="21" spans="1:17" ht="15">
      <c r="A21" s="22">
        <v>16</v>
      </c>
      <c r="B21" s="23" t="s">
        <v>15</v>
      </c>
      <c r="C21" s="24" t="s">
        <v>144</v>
      </c>
      <c r="D21" s="25">
        <v>5163</v>
      </c>
      <c r="E21" s="26">
        <v>3341</v>
      </c>
      <c r="F21" s="27">
        <f t="shared" si="1"/>
        <v>0.6471043966686035</v>
      </c>
      <c r="G21" s="26">
        <v>3285</v>
      </c>
      <c r="H21" s="26">
        <v>1642</v>
      </c>
      <c r="I21" s="28">
        <f t="shared" si="0"/>
        <v>0.4998477929984779</v>
      </c>
      <c r="J21" s="29">
        <v>4</v>
      </c>
      <c r="K21" s="30">
        <v>5169</v>
      </c>
      <c r="L21" s="26">
        <v>3133</v>
      </c>
      <c r="M21" s="27">
        <f>L21/K21</f>
        <v>0.6061133681563166</v>
      </c>
      <c r="N21" s="26">
        <v>3072</v>
      </c>
      <c r="O21" s="26">
        <v>1964</v>
      </c>
      <c r="P21" s="27">
        <f>O21/N21</f>
        <v>0.6393229166666666</v>
      </c>
      <c r="Q21" s="22" t="s">
        <v>131</v>
      </c>
    </row>
    <row r="22" spans="1:17" ht="15">
      <c r="A22" s="22">
        <v>17</v>
      </c>
      <c r="B22" s="23" t="s">
        <v>16</v>
      </c>
      <c r="C22" s="24" t="s">
        <v>89</v>
      </c>
      <c r="D22" s="25">
        <v>15997</v>
      </c>
      <c r="E22" s="26">
        <v>8847</v>
      </c>
      <c r="F22" s="27">
        <f t="shared" si="1"/>
        <v>0.5530411952241046</v>
      </c>
      <c r="G22" s="26">
        <v>8635</v>
      </c>
      <c r="H22" s="26">
        <v>5000</v>
      </c>
      <c r="I22" s="28">
        <f t="shared" si="0"/>
        <v>0.5790387955993052</v>
      </c>
      <c r="J22" s="29">
        <v>2</v>
      </c>
      <c r="K22" s="34"/>
      <c r="L22" s="35"/>
      <c r="M22" s="35"/>
      <c r="N22" s="35"/>
      <c r="O22" s="35"/>
      <c r="P22" s="35"/>
      <c r="Q22" s="36"/>
    </row>
    <row r="23" spans="1:17" ht="15">
      <c r="A23" s="22">
        <v>18</v>
      </c>
      <c r="B23" s="23" t="s">
        <v>17</v>
      </c>
      <c r="C23" s="24" t="s">
        <v>95</v>
      </c>
      <c r="D23" s="25">
        <v>6391</v>
      </c>
      <c r="E23" s="26">
        <v>3495</v>
      </c>
      <c r="F23" s="27">
        <f t="shared" si="1"/>
        <v>0.5468627757784384</v>
      </c>
      <c r="G23" s="26">
        <v>3382</v>
      </c>
      <c r="H23" s="26">
        <v>2956</v>
      </c>
      <c r="I23" s="28">
        <f t="shared" si="0"/>
        <v>0.8740390301596689</v>
      </c>
      <c r="J23" s="29">
        <v>1</v>
      </c>
      <c r="K23" s="40"/>
      <c r="L23" s="41"/>
      <c r="M23" s="41"/>
      <c r="N23" s="41"/>
      <c r="O23" s="41"/>
      <c r="P23" s="41"/>
      <c r="Q23" s="42"/>
    </row>
    <row r="24" spans="1:17" ht="15">
      <c r="A24" s="22">
        <v>19</v>
      </c>
      <c r="B24" s="23" t="s">
        <v>18</v>
      </c>
      <c r="C24" s="24" t="s">
        <v>98</v>
      </c>
      <c r="D24" s="25">
        <v>11254</v>
      </c>
      <c r="E24" s="26">
        <v>6039</v>
      </c>
      <c r="F24" s="27">
        <f t="shared" si="1"/>
        <v>0.5366092056157811</v>
      </c>
      <c r="G24" s="26">
        <v>5933</v>
      </c>
      <c r="H24" s="26">
        <v>2792</v>
      </c>
      <c r="I24" s="28">
        <f t="shared" si="0"/>
        <v>0.47058823529411764</v>
      </c>
      <c r="J24" s="29">
        <v>4</v>
      </c>
      <c r="K24" s="30">
        <v>11260</v>
      </c>
      <c r="L24" s="26">
        <v>4571</v>
      </c>
      <c r="M24" s="27">
        <f>L24/K24</f>
        <v>0.40595026642984017</v>
      </c>
      <c r="N24" s="26">
        <v>4524</v>
      </c>
      <c r="O24" s="26">
        <v>2899</v>
      </c>
      <c r="P24" s="27">
        <f>O24/N24</f>
        <v>0.6408045977011494</v>
      </c>
      <c r="Q24" s="22" t="s">
        <v>131</v>
      </c>
    </row>
    <row r="25" spans="1:17" ht="15">
      <c r="A25" s="22">
        <v>20</v>
      </c>
      <c r="B25" s="23" t="s">
        <v>19</v>
      </c>
      <c r="C25" s="24" t="s">
        <v>101</v>
      </c>
      <c r="D25" s="25">
        <v>4541</v>
      </c>
      <c r="E25" s="26">
        <v>2505</v>
      </c>
      <c r="F25" s="27">
        <f t="shared" si="1"/>
        <v>0.5516406077956397</v>
      </c>
      <c r="G25" s="26">
        <v>2455</v>
      </c>
      <c r="H25" s="26">
        <v>2021</v>
      </c>
      <c r="I25" s="28">
        <f t="shared" si="0"/>
        <v>0.8232179226069246</v>
      </c>
      <c r="J25" s="29">
        <v>2</v>
      </c>
      <c r="K25" s="34"/>
      <c r="L25" s="35"/>
      <c r="M25" s="35"/>
      <c r="N25" s="35"/>
      <c r="O25" s="35"/>
      <c r="P25" s="35"/>
      <c r="Q25" s="36"/>
    </row>
    <row r="26" spans="1:17" ht="15">
      <c r="A26" s="22">
        <v>21</v>
      </c>
      <c r="B26" s="23" t="s">
        <v>20</v>
      </c>
      <c r="C26" s="24" t="s">
        <v>107</v>
      </c>
      <c r="D26" s="25">
        <v>3844</v>
      </c>
      <c r="E26" s="26">
        <v>2185</v>
      </c>
      <c r="F26" s="27">
        <f t="shared" si="1"/>
        <v>0.5684183142559833</v>
      </c>
      <c r="G26" s="26">
        <v>2160</v>
      </c>
      <c r="H26" s="26">
        <v>1744</v>
      </c>
      <c r="I26" s="28">
        <f t="shared" si="0"/>
        <v>0.8074074074074075</v>
      </c>
      <c r="J26" s="29">
        <v>2</v>
      </c>
      <c r="K26" s="37"/>
      <c r="L26" s="38"/>
      <c r="M26" s="38"/>
      <c r="N26" s="38"/>
      <c r="O26" s="38"/>
      <c r="P26" s="38"/>
      <c r="Q26" s="39"/>
    </row>
    <row r="27" spans="1:17" ht="15">
      <c r="A27" s="22">
        <v>22</v>
      </c>
      <c r="B27" s="23" t="s">
        <v>21</v>
      </c>
      <c r="C27" s="24" t="s">
        <v>112</v>
      </c>
      <c r="D27" s="25">
        <v>4276</v>
      </c>
      <c r="E27" s="26">
        <v>2860</v>
      </c>
      <c r="F27" s="27">
        <f t="shared" si="1"/>
        <v>0.6688493919550982</v>
      </c>
      <c r="G27" s="26">
        <v>2806</v>
      </c>
      <c r="H27" s="26">
        <v>1907</v>
      </c>
      <c r="I27" s="28">
        <f t="shared" si="0"/>
        <v>0.6796151104775481</v>
      </c>
      <c r="J27" s="29">
        <v>2</v>
      </c>
      <c r="K27" s="40"/>
      <c r="L27" s="41"/>
      <c r="M27" s="41"/>
      <c r="N27" s="41"/>
      <c r="O27" s="41"/>
      <c r="P27" s="41"/>
      <c r="Q27" s="42"/>
    </row>
    <row r="28" spans="1:17" ht="19.5" customHeight="1">
      <c r="A28" s="45" t="s">
        <v>126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1:17" ht="15">
      <c r="A29" s="1">
        <v>23</v>
      </c>
      <c r="B29" s="2" t="s">
        <v>22</v>
      </c>
      <c r="C29" s="17" t="s">
        <v>132</v>
      </c>
      <c r="D29" s="4">
        <v>4816</v>
      </c>
      <c r="E29" s="3">
        <v>3125</v>
      </c>
      <c r="F29" s="5">
        <f t="shared" si="1"/>
        <v>0.6488787375415282</v>
      </c>
      <c r="G29" s="3">
        <v>3082</v>
      </c>
      <c r="H29" s="3">
        <v>1717</v>
      </c>
      <c r="I29" s="19">
        <f t="shared" si="0"/>
        <v>0.5571057754704737</v>
      </c>
      <c r="J29" s="20">
        <v>3</v>
      </c>
      <c r="K29" s="31"/>
      <c r="L29" s="32"/>
      <c r="M29" s="32"/>
      <c r="N29" s="32"/>
      <c r="O29" s="32"/>
      <c r="P29" s="32"/>
      <c r="Q29" s="33"/>
    </row>
    <row r="30" spans="1:17" ht="15">
      <c r="A30" s="1">
        <v>24</v>
      </c>
      <c r="B30" s="2" t="s">
        <v>23</v>
      </c>
      <c r="C30" s="17" t="s">
        <v>145</v>
      </c>
      <c r="D30" s="4">
        <v>16108</v>
      </c>
      <c r="E30" s="3">
        <v>9252</v>
      </c>
      <c r="F30" s="5">
        <f t="shared" si="1"/>
        <v>0.5743729823690091</v>
      </c>
      <c r="G30" s="3">
        <v>8973</v>
      </c>
      <c r="H30" s="3">
        <v>3372</v>
      </c>
      <c r="I30" s="19">
        <f t="shared" si="0"/>
        <v>0.37579404881310596</v>
      </c>
      <c r="J30" s="20">
        <v>4</v>
      </c>
      <c r="K30" s="14">
        <v>16128</v>
      </c>
      <c r="L30" s="3">
        <v>7111</v>
      </c>
      <c r="M30" s="5">
        <f>L30/K30</f>
        <v>0.44091021825396826</v>
      </c>
      <c r="N30" s="3">
        <v>7059</v>
      </c>
      <c r="O30" s="3">
        <v>3871</v>
      </c>
      <c r="P30" s="5">
        <f>O30/N30</f>
        <v>0.5483779572177362</v>
      </c>
      <c r="Q30" s="1" t="s">
        <v>131</v>
      </c>
    </row>
    <row r="31" spans="1:17" ht="15">
      <c r="A31" s="1">
        <v>25</v>
      </c>
      <c r="B31" s="2" t="s">
        <v>24</v>
      </c>
      <c r="C31" s="17" t="s">
        <v>80</v>
      </c>
      <c r="D31" s="4">
        <v>6099</v>
      </c>
      <c r="E31" s="3">
        <v>3557</v>
      </c>
      <c r="F31" s="5">
        <f t="shared" si="1"/>
        <v>0.5832103623544843</v>
      </c>
      <c r="G31" s="3">
        <v>3473</v>
      </c>
      <c r="H31" s="3">
        <v>1109</v>
      </c>
      <c r="I31" s="19">
        <f t="shared" si="0"/>
        <v>0.319320472214224</v>
      </c>
      <c r="J31" s="20">
        <v>5</v>
      </c>
      <c r="K31" s="14">
        <v>6105</v>
      </c>
      <c r="L31" s="3">
        <v>3172</v>
      </c>
      <c r="M31" s="5">
        <f>L31/K31</f>
        <v>0.5195741195741196</v>
      </c>
      <c r="N31" s="3">
        <v>3140</v>
      </c>
      <c r="O31" s="3">
        <v>1977</v>
      </c>
      <c r="P31" s="5">
        <f>O31/N31</f>
        <v>0.6296178343949045</v>
      </c>
      <c r="Q31" s="1" t="s">
        <v>131</v>
      </c>
    </row>
    <row r="32" spans="1:17" ht="15">
      <c r="A32" s="1">
        <v>26</v>
      </c>
      <c r="B32" s="2" t="s">
        <v>25</v>
      </c>
      <c r="C32" s="17" t="s">
        <v>81</v>
      </c>
      <c r="D32" s="4">
        <v>15446</v>
      </c>
      <c r="E32" s="3">
        <v>8902</v>
      </c>
      <c r="F32" s="5">
        <f t="shared" si="1"/>
        <v>0.5763304415382623</v>
      </c>
      <c r="G32" s="3">
        <v>8707</v>
      </c>
      <c r="H32" s="3">
        <v>6815</v>
      </c>
      <c r="I32" s="19">
        <f t="shared" si="0"/>
        <v>0.7827035718387504</v>
      </c>
      <c r="J32" s="20">
        <v>3</v>
      </c>
      <c r="K32" s="34"/>
      <c r="L32" s="35"/>
      <c r="M32" s="35"/>
      <c r="N32" s="35"/>
      <c r="O32" s="35"/>
      <c r="P32" s="35"/>
      <c r="Q32" s="36"/>
    </row>
    <row r="33" spans="1:17" ht="15">
      <c r="A33" s="1">
        <v>27</v>
      </c>
      <c r="B33" s="2" t="s">
        <v>26</v>
      </c>
      <c r="C33" s="17" t="s">
        <v>85</v>
      </c>
      <c r="D33" s="4">
        <v>5984</v>
      </c>
      <c r="E33" s="3">
        <v>3361</v>
      </c>
      <c r="F33" s="5">
        <f t="shared" si="1"/>
        <v>0.5616644385026738</v>
      </c>
      <c r="G33" s="3">
        <v>3305</v>
      </c>
      <c r="H33" s="3">
        <v>2119</v>
      </c>
      <c r="I33" s="19">
        <f t="shared" si="0"/>
        <v>0.6411497730711044</v>
      </c>
      <c r="J33" s="20">
        <v>4</v>
      </c>
      <c r="K33" s="37"/>
      <c r="L33" s="38"/>
      <c r="M33" s="38"/>
      <c r="N33" s="38"/>
      <c r="O33" s="38"/>
      <c r="P33" s="38"/>
      <c r="Q33" s="39"/>
    </row>
    <row r="34" spans="1:17" ht="15">
      <c r="A34" s="1">
        <v>28</v>
      </c>
      <c r="B34" s="2" t="s">
        <v>27</v>
      </c>
      <c r="C34" s="17" t="s">
        <v>138</v>
      </c>
      <c r="D34" s="4">
        <v>9237</v>
      </c>
      <c r="E34" s="3">
        <v>5587</v>
      </c>
      <c r="F34" s="5">
        <f t="shared" si="1"/>
        <v>0.6048500595431417</v>
      </c>
      <c r="G34" s="3">
        <v>5510</v>
      </c>
      <c r="H34" s="3">
        <v>2912</v>
      </c>
      <c r="I34" s="19">
        <f t="shared" si="0"/>
        <v>0.5284936479128857</v>
      </c>
      <c r="J34" s="20">
        <v>4</v>
      </c>
      <c r="K34" s="40"/>
      <c r="L34" s="41"/>
      <c r="M34" s="41"/>
      <c r="N34" s="41"/>
      <c r="O34" s="41"/>
      <c r="P34" s="41"/>
      <c r="Q34" s="42"/>
    </row>
    <row r="35" spans="1:17" ht="15">
      <c r="A35" s="1">
        <v>29</v>
      </c>
      <c r="B35" s="2" t="s">
        <v>28</v>
      </c>
      <c r="C35" s="17" t="s">
        <v>68</v>
      </c>
      <c r="D35" s="4">
        <v>13362</v>
      </c>
      <c r="E35" s="3">
        <v>7225</v>
      </c>
      <c r="F35" s="5">
        <f t="shared" si="1"/>
        <v>0.5407124681933843</v>
      </c>
      <c r="G35" s="3">
        <v>7128</v>
      </c>
      <c r="H35" s="3">
        <v>3027</v>
      </c>
      <c r="I35" s="19">
        <f t="shared" si="0"/>
        <v>0.4246632996632997</v>
      </c>
      <c r="J35" s="20">
        <v>3</v>
      </c>
      <c r="K35" s="14">
        <v>13368</v>
      </c>
      <c r="L35" s="3">
        <v>7480</v>
      </c>
      <c r="M35" s="5">
        <f>L35/K35</f>
        <v>0.5595451825254338</v>
      </c>
      <c r="N35" s="3">
        <v>7434</v>
      </c>
      <c r="O35" s="3">
        <v>3977</v>
      </c>
      <c r="P35" s="5">
        <f>O35/N35</f>
        <v>0.5349744417541028</v>
      </c>
      <c r="Q35" s="1" t="s">
        <v>131</v>
      </c>
    </row>
    <row r="36" spans="1:17" ht="15">
      <c r="A36" s="1">
        <v>30</v>
      </c>
      <c r="B36" s="2" t="s">
        <v>29</v>
      </c>
      <c r="C36" s="17" t="s">
        <v>92</v>
      </c>
      <c r="D36" s="4">
        <v>3372</v>
      </c>
      <c r="E36" s="3">
        <v>1984</v>
      </c>
      <c r="F36" s="5">
        <f t="shared" si="1"/>
        <v>0.5883748517200474</v>
      </c>
      <c r="G36" s="3">
        <v>1951</v>
      </c>
      <c r="H36" s="3">
        <v>904</v>
      </c>
      <c r="I36" s="19">
        <f t="shared" si="0"/>
        <v>0.46335212711430035</v>
      </c>
      <c r="J36" s="20">
        <v>3</v>
      </c>
      <c r="K36" s="14">
        <v>3371</v>
      </c>
      <c r="L36" s="3">
        <v>1961</v>
      </c>
      <c r="M36" s="5">
        <f>L36/K36</f>
        <v>0.5817264906555918</v>
      </c>
      <c r="N36" s="3">
        <v>1936</v>
      </c>
      <c r="O36" s="3">
        <v>1007</v>
      </c>
      <c r="P36" s="5">
        <f>O36/N36</f>
        <v>0.5201446280991735</v>
      </c>
      <c r="Q36" s="1" t="s">
        <v>131</v>
      </c>
    </row>
    <row r="37" spans="1:17" ht="15">
      <c r="A37" s="1">
        <v>31</v>
      </c>
      <c r="B37" s="2" t="s">
        <v>30</v>
      </c>
      <c r="C37" s="17" t="s">
        <v>93</v>
      </c>
      <c r="D37" s="4">
        <v>10404</v>
      </c>
      <c r="E37" s="3">
        <v>5799</v>
      </c>
      <c r="F37" s="5">
        <f t="shared" si="1"/>
        <v>0.5573817762399077</v>
      </c>
      <c r="G37" s="3">
        <v>5654</v>
      </c>
      <c r="H37" s="3">
        <v>3985</v>
      </c>
      <c r="I37" s="19">
        <f t="shared" si="0"/>
        <v>0.7048107534488858</v>
      </c>
      <c r="J37" s="20">
        <v>3</v>
      </c>
      <c r="K37" s="34"/>
      <c r="L37" s="35"/>
      <c r="M37" s="35"/>
      <c r="N37" s="35"/>
      <c r="O37" s="35"/>
      <c r="P37" s="35"/>
      <c r="Q37" s="36"/>
    </row>
    <row r="38" spans="1:17" ht="15">
      <c r="A38" s="1">
        <v>32</v>
      </c>
      <c r="B38" s="2" t="s">
        <v>31</v>
      </c>
      <c r="C38" s="17" t="s">
        <v>94</v>
      </c>
      <c r="D38" s="4">
        <v>6819</v>
      </c>
      <c r="E38" s="3">
        <v>4126</v>
      </c>
      <c r="F38" s="5">
        <f t="shared" si="1"/>
        <v>0.6050740577797331</v>
      </c>
      <c r="G38" s="3">
        <v>4049</v>
      </c>
      <c r="H38" s="3">
        <v>3236</v>
      </c>
      <c r="I38" s="19">
        <f t="shared" si="0"/>
        <v>0.7992096814028156</v>
      </c>
      <c r="J38" s="20">
        <v>2</v>
      </c>
      <c r="K38" s="37"/>
      <c r="L38" s="38"/>
      <c r="M38" s="38"/>
      <c r="N38" s="38"/>
      <c r="O38" s="38"/>
      <c r="P38" s="38"/>
      <c r="Q38" s="39"/>
    </row>
    <row r="39" spans="1:17" ht="15">
      <c r="A39" s="1">
        <v>33</v>
      </c>
      <c r="B39" s="2" t="s">
        <v>32</v>
      </c>
      <c r="C39" s="17" t="s">
        <v>99</v>
      </c>
      <c r="D39" s="4">
        <v>8110</v>
      </c>
      <c r="E39" s="3">
        <v>4972</v>
      </c>
      <c r="F39" s="5">
        <f t="shared" si="1"/>
        <v>0.6130702836004932</v>
      </c>
      <c r="G39" s="3">
        <v>4890</v>
      </c>
      <c r="H39" s="3">
        <v>2488</v>
      </c>
      <c r="I39" s="19">
        <f aca="true" t="shared" si="2" ref="I39:I73">H39/G39</f>
        <v>0.5087934560327199</v>
      </c>
      <c r="J39" s="20">
        <v>5</v>
      </c>
      <c r="K39" s="37"/>
      <c r="L39" s="38"/>
      <c r="M39" s="38"/>
      <c r="N39" s="38"/>
      <c r="O39" s="38"/>
      <c r="P39" s="38"/>
      <c r="Q39" s="39"/>
    </row>
    <row r="40" spans="1:17" ht="15">
      <c r="A40" s="1">
        <v>34</v>
      </c>
      <c r="B40" s="2" t="s">
        <v>33</v>
      </c>
      <c r="C40" s="17" t="s">
        <v>100</v>
      </c>
      <c r="D40" s="4">
        <v>5048</v>
      </c>
      <c r="E40" s="3">
        <v>3029</v>
      </c>
      <c r="F40" s="5">
        <f t="shared" si="1"/>
        <v>0.6000396196513471</v>
      </c>
      <c r="G40" s="3">
        <v>2973</v>
      </c>
      <c r="H40" s="3">
        <v>1915</v>
      </c>
      <c r="I40" s="19">
        <f t="shared" si="2"/>
        <v>0.6441305079044736</v>
      </c>
      <c r="J40" s="20">
        <v>3</v>
      </c>
      <c r="K40" s="37"/>
      <c r="L40" s="38"/>
      <c r="M40" s="38"/>
      <c r="N40" s="38"/>
      <c r="O40" s="38"/>
      <c r="P40" s="38"/>
      <c r="Q40" s="39"/>
    </row>
    <row r="41" spans="1:17" ht="15">
      <c r="A41" s="1">
        <v>35</v>
      </c>
      <c r="B41" s="2" t="s">
        <v>34</v>
      </c>
      <c r="C41" s="17" t="s">
        <v>134</v>
      </c>
      <c r="D41" s="4">
        <v>7595</v>
      </c>
      <c r="E41" s="3">
        <v>3993</v>
      </c>
      <c r="F41" s="5">
        <f t="shared" si="1"/>
        <v>0.5257406188281765</v>
      </c>
      <c r="G41" s="3">
        <v>3913</v>
      </c>
      <c r="H41" s="3">
        <v>2173</v>
      </c>
      <c r="I41" s="19">
        <f t="shared" si="2"/>
        <v>0.5553283925376948</v>
      </c>
      <c r="J41" s="20">
        <v>3</v>
      </c>
      <c r="K41" s="40"/>
      <c r="L41" s="41"/>
      <c r="M41" s="41"/>
      <c r="N41" s="41"/>
      <c r="O41" s="41"/>
      <c r="P41" s="41"/>
      <c r="Q41" s="42"/>
    </row>
    <row r="42" spans="1:17" ht="15">
      <c r="A42" s="1">
        <v>36</v>
      </c>
      <c r="B42" s="2" t="s">
        <v>35</v>
      </c>
      <c r="C42" s="17" t="s">
        <v>146</v>
      </c>
      <c r="D42" s="4">
        <v>7785</v>
      </c>
      <c r="E42" s="3">
        <v>4246</v>
      </c>
      <c r="F42" s="5">
        <f t="shared" si="1"/>
        <v>0.545407835581246</v>
      </c>
      <c r="G42" s="3">
        <v>4187</v>
      </c>
      <c r="H42" s="3">
        <v>1808</v>
      </c>
      <c r="I42" s="19">
        <f t="shared" si="2"/>
        <v>0.4318127537616432</v>
      </c>
      <c r="J42" s="20">
        <v>3</v>
      </c>
      <c r="K42" s="14">
        <v>7800</v>
      </c>
      <c r="L42" s="3">
        <v>4218</v>
      </c>
      <c r="M42" s="5">
        <f>L42/K42</f>
        <v>0.5407692307692308</v>
      </c>
      <c r="N42" s="3">
        <v>4143</v>
      </c>
      <c r="O42" s="3">
        <v>2121</v>
      </c>
      <c r="P42" s="5">
        <f>O42/N42</f>
        <v>0.5119478638667632</v>
      </c>
      <c r="Q42" s="1" t="s">
        <v>131</v>
      </c>
    </row>
    <row r="43" spans="1:17" ht="15">
      <c r="A43" s="1">
        <v>37</v>
      </c>
      <c r="B43" s="2" t="s">
        <v>36</v>
      </c>
      <c r="C43" s="17" t="s">
        <v>106</v>
      </c>
      <c r="D43" s="4">
        <v>2699</v>
      </c>
      <c r="E43" s="3">
        <v>1754</v>
      </c>
      <c r="F43" s="5">
        <f t="shared" si="1"/>
        <v>0.649870322341608</v>
      </c>
      <c r="G43" s="3">
        <v>1741</v>
      </c>
      <c r="H43" s="3">
        <v>1273</v>
      </c>
      <c r="I43" s="19">
        <f t="shared" si="2"/>
        <v>0.7311889718552556</v>
      </c>
      <c r="J43" s="20">
        <v>3</v>
      </c>
      <c r="K43" s="34"/>
      <c r="L43" s="35"/>
      <c r="M43" s="35"/>
      <c r="N43" s="35"/>
      <c r="O43" s="35"/>
      <c r="P43" s="35"/>
      <c r="Q43" s="36"/>
    </row>
    <row r="44" spans="1:17" ht="15">
      <c r="A44" s="1">
        <v>38</v>
      </c>
      <c r="B44" s="2" t="s">
        <v>37</v>
      </c>
      <c r="C44" s="17" t="s">
        <v>108</v>
      </c>
      <c r="D44" s="4">
        <v>15735</v>
      </c>
      <c r="E44" s="3">
        <v>8978</v>
      </c>
      <c r="F44" s="5">
        <f t="shared" si="1"/>
        <v>0.5705751509374007</v>
      </c>
      <c r="G44" s="3">
        <v>8852</v>
      </c>
      <c r="H44" s="3">
        <v>5687</v>
      </c>
      <c r="I44" s="19">
        <f t="shared" si="2"/>
        <v>0.6424536827835517</v>
      </c>
      <c r="J44" s="20">
        <v>4</v>
      </c>
      <c r="K44" s="40"/>
      <c r="L44" s="41"/>
      <c r="M44" s="41"/>
      <c r="N44" s="41"/>
      <c r="O44" s="41"/>
      <c r="P44" s="41"/>
      <c r="Q44" s="42"/>
    </row>
    <row r="45" spans="1:17" ht="15">
      <c r="A45" s="45" t="s">
        <v>127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</row>
    <row r="46" spans="1:17" ht="15">
      <c r="A46" s="22">
        <v>39</v>
      </c>
      <c r="B46" s="23" t="s">
        <v>38</v>
      </c>
      <c r="C46" s="24" t="s">
        <v>102</v>
      </c>
      <c r="D46" s="25">
        <v>25331</v>
      </c>
      <c r="E46" s="26">
        <v>11000</v>
      </c>
      <c r="F46" s="27">
        <f t="shared" si="1"/>
        <v>0.4342505230744937</v>
      </c>
      <c r="G46" s="26">
        <v>10733</v>
      </c>
      <c r="H46" s="26">
        <v>5525</v>
      </c>
      <c r="I46" s="28">
        <f t="shared" si="2"/>
        <v>0.5147675393645765</v>
      </c>
      <c r="J46" s="29">
        <v>6</v>
      </c>
      <c r="K46" s="31"/>
      <c r="L46" s="32"/>
      <c r="M46" s="32"/>
      <c r="N46" s="32"/>
      <c r="O46" s="32"/>
      <c r="P46" s="32"/>
      <c r="Q46" s="33"/>
    </row>
    <row r="47" spans="1:17" ht="15">
      <c r="A47" s="22">
        <v>40</v>
      </c>
      <c r="B47" s="23" t="s">
        <v>39</v>
      </c>
      <c r="C47" s="24" t="s">
        <v>147</v>
      </c>
      <c r="D47" s="25">
        <v>5646</v>
      </c>
      <c r="E47" s="26">
        <v>2960</v>
      </c>
      <c r="F47" s="27">
        <f t="shared" si="1"/>
        <v>0.5242649663478569</v>
      </c>
      <c r="G47" s="26">
        <v>2906</v>
      </c>
      <c r="H47" s="26">
        <v>1126</v>
      </c>
      <c r="I47" s="28">
        <f t="shared" si="2"/>
        <v>0.3874741913282863</v>
      </c>
      <c r="J47" s="29">
        <v>3</v>
      </c>
      <c r="K47" s="30">
        <v>5653</v>
      </c>
      <c r="L47" s="26">
        <v>2629</v>
      </c>
      <c r="M47" s="27">
        <f>L47/K47</f>
        <v>0.46506279851406335</v>
      </c>
      <c r="N47" s="26">
        <v>2602</v>
      </c>
      <c r="O47" s="26">
        <v>1500</v>
      </c>
      <c r="P47" s="27">
        <f>O47/N47</f>
        <v>0.5764796310530361</v>
      </c>
      <c r="Q47" s="22" t="s">
        <v>131</v>
      </c>
    </row>
    <row r="48" spans="1:17" ht="15">
      <c r="A48" s="22">
        <v>41</v>
      </c>
      <c r="B48" s="23" t="s">
        <v>40</v>
      </c>
      <c r="C48" s="24" t="s">
        <v>77</v>
      </c>
      <c r="D48" s="25">
        <v>15090</v>
      </c>
      <c r="E48" s="26">
        <v>6456</v>
      </c>
      <c r="F48" s="27">
        <f t="shared" si="1"/>
        <v>0.42783300198807156</v>
      </c>
      <c r="G48" s="26">
        <v>6288</v>
      </c>
      <c r="H48" s="26">
        <v>1789</v>
      </c>
      <c r="I48" s="28">
        <f t="shared" si="2"/>
        <v>0.2845101781170484</v>
      </c>
      <c r="J48" s="29">
        <v>5</v>
      </c>
      <c r="K48" s="30">
        <v>15088</v>
      </c>
      <c r="L48" s="26">
        <v>5722</v>
      </c>
      <c r="M48" s="27">
        <f>L48/K48</f>
        <v>0.3792417815482503</v>
      </c>
      <c r="N48" s="26">
        <v>5585</v>
      </c>
      <c r="O48" s="26">
        <v>3071</v>
      </c>
      <c r="P48" s="27">
        <f>O48/N48</f>
        <v>0.5498657117278425</v>
      </c>
      <c r="Q48" s="22" t="s">
        <v>131</v>
      </c>
    </row>
    <row r="49" spans="1:17" ht="15">
      <c r="A49" s="22">
        <v>42</v>
      </c>
      <c r="B49" s="23" t="s">
        <v>41</v>
      </c>
      <c r="C49" s="24" t="s">
        <v>136</v>
      </c>
      <c r="D49" s="25">
        <v>4959</v>
      </c>
      <c r="E49" s="26">
        <v>2864</v>
      </c>
      <c r="F49" s="27">
        <f t="shared" si="1"/>
        <v>0.5775357935067554</v>
      </c>
      <c r="G49" s="26">
        <v>2809</v>
      </c>
      <c r="H49" s="26">
        <v>1522</v>
      </c>
      <c r="I49" s="28">
        <f t="shared" si="2"/>
        <v>0.5418298326806693</v>
      </c>
      <c r="J49" s="29">
        <v>3</v>
      </c>
      <c r="K49" s="34"/>
      <c r="L49" s="35"/>
      <c r="M49" s="35"/>
      <c r="N49" s="35"/>
      <c r="O49" s="35"/>
      <c r="P49" s="35"/>
      <c r="Q49" s="36"/>
    </row>
    <row r="50" spans="1:17" ht="15">
      <c r="A50" s="22">
        <v>43</v>
      </c>
      <c r="B50" s="23" t="s">
        <v>42</v>
      </c>
      <c r="C50" s="24" t="s">
        <v>137</v>
      </c>
      <c r="D50" s="25">
        <v>11783</v>
      </c>
      <c r="E50" s="26">
        <v>5936</v>
      </c>
      <c r="F50" s="27">
        <f t="shared" si="1"/>
        <v>0.5037766273444794</v>
      </c>
      <c r="G50" s="26">
        <v>5795</v>
      </c>
      <c r="H50" s="26">
        <v>3316</v>
      </c>
      <c r="I50" s="28">
        <f t="shared" si="2"/>
        <v>0.5722174288179465</v>
      </c>
      <c r="J50" s="29">
        <v>4</v>
      </c>
      <c r="K50" s="37"/>
      <c r="L50" s="38"/>
      <c r="M50" s="38"/>
      <c r="N50" s="38"/>
      <c r="O50" s="38"/>
      <c r="P50" s="38"/>
      <c r="Q50" s="39"/>
    </row>
    <row r="51" spans="1:17" ht="15">
      <c r="A51" s="22">
        <v>44</v>
      </c>
      <c r="B51" s="23" t="s">
        <v>43</v>
      </c>
      <c r="C51" s="24" t="s">
        <v>87</v>
      </c>
      <c r="D51" s="25">
        <v>4791</v>
      </c>
      <c r="E51" s="26">
        <v>2742</v>
      </c>
      <c r="F51" s="27">
        <f t="shared" si="1"/>
        <v>0.5723231058234189</v>
      </c>
      <c r="G51" s="26">
        <v>2681</v>
      </c>
      <c r="H51" s="26">
        <v>1846</v>
      </c>
      <c r="I51" s="28">
        <f t="shared" si="2"/>
        <v>0.6885490488623648</v>
      </c>
      <c r="J51" s="29">
        <v>5</v>
      </c>
      <c r="K51" s="37"/>
      <c r="L51" s="38"/>
      <c r="M51" s="38"/>
      <c r="N51" s="38"/>
      <c r="O51" s="38"/>
      <c r="P51" s="38"/>
      <c r="Q51" s="39"/>
    </row>
    <row r="52" spans="1:17" ht="15">
      <c r="A52" s="22">
        <v>45</v>
      </c>
      <c r="B52" s="23" t="s">
        <v>44</v>
      </c>
      <c r="C52" s="24" t="s">
        <v>91</v>
      </c>
      <c r="D52" s="25">
        <v>3731</v>
      </c>
      <c r="E52" s="26">
        <v>2126</v>
      </c>
      <c r="F52" s="27">
        <f t="shared" si="1"/>
        <v>0.5698204234789601</v>
      </c>
      <c r="G52" s="26">
        <v>2083</v>
      </c>
      <c r="H52" s="26">
        <v>1042</v>
      </c>
      <c r="I52" s="28">
        <f t="shared" si="2"/>
        <v>0.500240038406145</v>
      </c>
      <c r="J52" s="29">
        <v>2</v>
      </c>
      <c r="K52" s="37"/>
      <c r="L52" s="38"/>
      <c r="M52" s="38"/>
      <c r="N52" s="38"/>
      <c r="O52" s="38"/>
      <c r="P52" s="38"/>
      <c r="Q52" s="39"/>
    </row>
    <row r="53" spans="1:17" ht="15">
      <c r="A53" s="22">
        <v>46</v>
      </c>
      <c r="B53" s="23" t="s">
        <v>45</v>
      </c>
      <c r="C53" s="24" t="s">
        <v>139</v>
      </c>
      <c r="D53" s="25">
        <v>6231</v>
      </c>
      <c r="E53" s="26">
        <v>3085</v>
      </c>
      <c r="F53" s="27">
        <f t="shared" si="1"/>
        <v>0.495105119563473</v>
      </c>
      <c r="G53" s="26">
        <v>3000</v>
      </c>
      <c r="H53" s="26">
        <v>1561</v>
      </c>
      <c r="I53" s="28">
        <f t="shared" si="2"/>
        <v>0.5203333333333333</v>
      </c>
      <c r="J53" s="29">
        <v>4</v>
      </c>
      <c r="K53" s="40"/>
      <c r="L53" s="41"/>
      <c r="M53" s="41"/>
      <c r="N53" s="41"/>
      <c r="O53" s="41"/>
      <c r="P53" s="41"/>
      <c r="Q53" s="42"/>
    </row>
    <row r="54" spans="1:17" ht="15">
      <c r="A54" s="22">
        <v>47</v>
      </c>
      <c r="B54" s="23" t="s">
        <v>46</v>
      </c>
      <c r="C54" s="24" t="s">
        <v>103</v>
      </c>
      <c r="D54" s="25">
        <v>15392</v>
      </c>
      <c r="E54" s="26">
        <v>6974</v>
      </c>
      <c r="F54" s="27">
        <f t="shared" si="1"/>
        <v>0.45309251559251557</v>
      </c>
      <c r="G54" s="26">
        <v>6815</v>
      </c>
      <c r="H54" s="26">
        <v>3269</v>
      </c>
      <c r="I54" s="28">
        <f t="shared" si="2"/>
        <v>0.4796771826852531</v>
      </c>
      <c r="J54" s="29">
        <v>3</v>
      </c>
      <c r="K54" s="30">
        <v>15399</v>
      </c>
      <c r="L54" s="26">
        <v>6030</v>
      </c>
      <c r="M54" s="27">
        <f>L54/K54</f>
        <v>0.39158386908240794</v>
      </c>
      <c r="N54" s="26">
        <v>5995</v>
      </c>
      <c r="O54" s="26">
        <v>3389</v>
      </c>
      <c r="P54" s="27">
        <f>O54/N54</f>
        <v>0.5653044203502919</v>
      </c>
      <c r="Q54" s="22" t="s">
        <v>131</v>
      </c>
    </row>
    <row r="55" spans="1:17" ht="15">
      <c r="A55" s="22">
        <v>48</v>
      </c>
      <c r="B55" s="23" t="s">
        <v>47</v>
      </c>
      <c r="C55" s="24" t="s">
        <v>69</v>
      </c>
      <c r="D55" s="25">
        <v>5556</v>
      </c>
      <c r="E55" s="26">
        <v>2886</v>
      </c>
      <c r="F55" s="27">
        <f t="shared" si="1"/>
        <v>0.519438444924406</v>
      </c>
      <c r="G55" s="26">
        <v>2833</v>
      </c>
      <c r="H55" s="26">
        <v>998</v>
      </c>
      <c r="I55" s="28">
        <f t="shared" si="2"/>
        <v>0.35227673843981644</v>
      </c>
      <c r="J55" s="29">
        <v>4</v>
      </c>
      <c r="K55" s="30">
        <v>5563</v>
      </c>
      <c r="L55" s="26">
        <v>3179</v>
      </c>
      <c r="M55" s="27">
        <f>L55/K55</f>
        <v>0.5714542513032537</v>
      </c>
      <c r="N55" s="26">
        <v>3128</v>
      </c>
      <c r="O55" s="26">
        <v>1585</v>
      </c>
      <c r="P55" s="27">
        <f>O55/N55</f>
        <v>0.5067135549872123</v>
      </c>
      <c r="Q55" s="22" t="s">
        <v>131</v>
      </c>
    </row>
    <row r="56" spans="1:17" ht="15">
      <c r="A56" s="22">
        <v>49</v>
      </c>
      <c r="B56" s="23" t="s">
        <v>48</v>
      </c>
      <c r="C56" s="24" t="s">
        <v>140</v>
      </c>
      <c r="D56" s="25">
        <v>9655</v>
      </c>
      <c r="E56" s="26">
        <v>4257</v>
      </c>
      <c r="F56" s="27">
        <f t="shared" si="1"/>
        <v>0.44091144484722944</v>
      </c>
      <c r="G56" s="26">
        <v>4083</v>
      </c>
      <c r="H56" s="26">
        <v>3545</v>
      </c>
      <c r="I56" s="28">
        <f t="shared" si="2"/>
        <v>0.8682341415625765</v>
      </c>
      <c r="J56" s="29">
        <v>1</v>
      </c>
      <c r="K56" s="31"/>
      <c r="L56" s="32"/>
      <c r="M56" s="32"/>
      <c r="N56" s="32"/>
      <c r="O56" s="32"/>
      <c r="P56" s="32"/>
      <c r="Q56" s="33"/>
    </row>
    <row r="57" spans="1:17" ht="15">
      <c r="A57" s="22">
        <v>50</v>
      </c>
      <c r="B57" s="23" t="s">
        <v>49</v>
      </c>
      <c r="C57" s="24" t="s">
        <v>148</v>
      </c>
      <c r="D57" s="25">
        <v>13219</v>
      </c>
      <c r="E57" s="26">
        <v>6839</v>
      </c>
      <c r="F57" s="27">
        <f t="shared" si="1"/>
        <v>0.5173613737801649</v>
      </c>
      <c r="G57" s="26">
        <v>6681</v>
      </c>
      <c r="H57" s="26">
        <v>2408</v>
      </c>
      <c r="I57" s="28">
        <f t="shared" si="2"/>
        <v>0.3604250860649603</v>
      </c>
      <c r="J57" s="29">
        <v>8</v>
      </c>
      <c r="K57" s="30">
        <v>13221</v>
      </c>
      <c r="L57" s="26">
        <v>6047</v>
      </c>
      <c r="M57" s="27">
        <f>L57/K57</f>
        <v>0.4573784131306255</v>
      </c>
      <c r="N57" s="26">
        <v>5947</v>
      </c>
      <c r="O57" s="26">
        <v>3658</v>
      </c>
      <c r="P57" s="27">
        <f>O57/N57</f>
        <v>0.6151000504456028</v>
      </c>
      <c r="Q57" s="22" t="s">
        <v>131</v>
      </c>
    </row>
    <row r="58" spans="1:17" ht="15">
      <c r="A58" s="22">
        <v>51</v>
      </c>
      <c r="B58" s="23" t="s">
        <v>50</v>
      </c>
      <c r="C58" s="24" t="s">
        <v>142</v>
      </c>
      <c r="D58" s="25">
        <v>2772</v>
      </c>
      <c r="E58" s="26">
        <v>1463</v>
      </c>
      <c r="F58" s="27">
        <f t="shared" si="1"/>
        <v>0.5277777777777778</v>
      </c>
      <c r="G58" s="26">
        <v>1435</v>
      </c>
      <c r="H58" s="26">
        <v>772</v>
      </c>
      <c r="I58" s="28">
        <f t="shared" si="2"/>
        <v>0.537979094076655</v>
      </c>
      <c r="J58" s="29">
        <v>2</v>
      </c>
      <c r="K58" s="34"/>
      <c r="L58" s="35"/>
      <c r="M58" s="35"/>
      <c r="N58" s="35"/>
      <c r="O58" s="35"/>
      <c r="P58" s="35"/>
      <c r="Q58" s="36"/>
    </row>
    <row r="59" spans="1:17" ht="15">
      <c r="A59" s="22">
        <v>52</v>
      </c>
      <c r="B59" s="23" t="s">
        <v>51</v>
      </c>
      <c r="C59" s="24" t="s">
        <v>111</v>
      </c>
      <c r="D59" s="25">
        <v>6954</v>
      </c>
      <c r="E59" s="26">
        <v>2770</v>
      </c>
      <c r="F59" s="27">
        <f t="shared" si="1"/>
        <v>0.3983318953120506</v>
      </c>
      <c r="G59" s="26">
        <v>2718</v>
      </c>
      <c r="H59" s="26">
        <v>1919</v>
      </c>
      <c r="I59" s="28">
        <f t="shared" si="2"/>
        <v>0.7060338484179544</v>
      </c>
      <c r="J59" s="29">
        <v>2</v>
      </c>
      <c r="K59" s="40"/>
      <c r="L59" s="41"/>
      <c r="M59" s="41"/>
      <c r="N59" s="41"/>
      <c r="O59" s="41"/>
      <c r="P59" s="41"/>
      <c r="Q59" s="42"/>
    </row>
    <row r="60" spans="1:17" ht="15">
      <c r="A60" s="45" t="s">
        <v>128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7"/>
    </row>
    <row r="61" spans="1:17" ht="15">
      <c r="A61" s="1">
        <v>53</v>
      </c>
      <c r="B61" s="2" t="s">
        <v>52</v>
      </c>
      <c r="C61" s="17" t="s">
        <v>133</v>
      </c>
      <c r="D61" s="4">
        <v>3854</v>
      </c>
      <c r="E61" s="3">
        <v>2478</v>
      </c>
      <c r="F61" s="5">
        <f t="shared" si="1"/>
        <v>0.6429683445770628</v>
      </c>
      <c r="G61" s="3">
        <v>2407</v>
      </c>
      <c r="H61" s="3">
        <v>1359</v>
      </c>
      <c r="I61" s="19">
        <f t="shared" si="2"/>
        <v>0.5646032405484005</v>
      </c>
      <c r="J61" s="20">
        <v>4</v>
      </c>
      <c r="K61" s="31"/>
      <c r="L61" s="32"/>
      <c r="M61" s="32"/>
      <c r="N61" s="32"/>
      <c r="O61" s="32"/>
      <c r="P61" s="32"/>
      <c r="Q61" s="33"/>
    </row>
    <row r="62" spans="1:17" ht="15">
      <c r="A62" s="1">
        <v>54</v>
      </c>
      <c r="B62" s="2" t="s">
        <v>53</v>
      </c>
      <c r="C62" s="17" t="s">
        <v>110</v>
      </c>
      <c r="D62" s="4">
        <v>7533</v>
      </c>
      <c r="E62" s="3">
        <v>4194</v>
      </c>
      <c r="F62" s="5">
        <f t="shared" si="1"/>
        <v>0.5567502986857825</v>
      </c>
      <c r="G62" s="3">
        <v>4138</v>
      </c>
      <c r="H62" s="3">
        <v>1719</v>
      </c>
      <c r="I62" s="19">
        <f t="shared" si="2"/>
        <v>0.4154180763653939</v>
      </c>
      <c r="J62" s="20">
        <v>5</v>
      </c>
      <c r="K62" s="14">
        <v>7540</v>
      </c>
      <c r="L62" s="3">
        <v>3498</v>
      </c>
      <c r="M62" s="5">
        <f>L62/K62</f>
        <v>0.46392572944297084</v>
      </c>
      <c r="N62" s="3">
        <v>3465</v>
      </c>
      <c r="O62" s="3">
        <v>2099</v>
      </c>
      <c r="P62" s="5">
        <f>O62/N62</f>
        <v>0.6057720057720057</v>
      </c>
      <c r="Q62" s="1" t="s">
        <v>131</v>
      </c>
    </row>
    <row r="63" spans="1:17" ht="15">
      <c r="A63" s="1">
        <v>55</v>
      </c>
      <c r="B63" s="2" t="s">
        <v>54</v>
      </c>
      <c r="C63" s="17" t="s">
        <v>75</v>
      </c>
      <c r="D63" s="4">
        <v>5855</v>
      </c>
      <c r="E63" s="3">
        <v>2299</v>
      </c>
      <c r="F63" s="5">
        <f t="shared" si="1"/>
        <v>0.39265584970111017</v>
      </c>
      <c r="G63" s="3">
        <v>2231</v>
      </c>
      <c r="H63" s="3">
        <v>2010</v>
      </c>
      <c r="I63" s="19">
        <f t="shared" si="2"/>
        <v>0.9009412819363514</v>
      </c>
      <c r="J63" s="20">
        <v>1</v>
      </c>
      <c r="K63" s="31"/>
      <c r="L63" s="32"/>
      <c r="M63" s="32"/>
      <c r="N63" s="32"/>
      <c r="O63" s="32"/>
      <c r="P63" s="32"/>
      <c r="Q63" s="33"/>
    </row>
    <row r="64" spans="1:17" ht="15">
      <c r="A64" s="1">
        <v>56</v>
      </c>
      <c r="B64" s="2" t="s">
        <v>55</v>
      </c>
      <c r="C64" s="17" t="s">
        <v>76</v>
      </c>
      <c r="D64" s="4">
        <v>4448</v>
      </c>
      <c r="E64" s="3">
        <v>2527</v>
      </c>
      <c r="F64" s="5">
        <f t="shared" si="1"/>
        <v>0.5681205035971223</v>
      </c>
      <c r="G64" s="3">
        <v>2450</v>
      </c>
      <c r="H64" s="3">
        <v>998</v>
      </c>
      <c r="I64" s="19">
        <f t="shared" si="2"/>
        <v>0.4073469387755102</v>
      </c>
      <c r="J64" s="20">
        <v>4</v>
      </c>
      <c r="K64" s="14">
        <v>4446</v>
      </c>
      <c r="L64" s="3">
        <v>2361</v>
      </c>
      <c r="M64" s="5">
        <f>L64/K64</f>
        <v>0.5310391363022942</v>
      </c>
      <c r="N64" s="3">
        <v>2306</v>
      </c>
      <c r="O64" s="3">
        <v>1252</v>
      </c>
      <c r="P64" s="5">
        <f>O64/N64</f>
        <v>0.5429314830875975</v>
      </c>
      <c r="Q64" s="1" t="s">
        <v>131</v>
      </c>
    </row>
    <row r="65" spans="1:17" ht="15">
      <c r="A65" s="1">
        <v>57</v>
      </c>
      <c r="B65" s="2" t="s">
        <v>56</v>
      </c>
      <c r="C65" s="17" t="s">
        <v>83</v>
      </c>
      <c r="D65" s="4">
        <v>7518</v>
      </c>
      <c r="E65" s="3">
        <v>3567</v>
      </c>
      <c r="F65" s="5">
        <f t="shared" si="1"/>
        <v>0.4744612928970471</v>
      </c>
      <c r="G65" s="3">
        <v>3460</v>
      </c>
      <c r="H65" s="3">
        <v>3011</v>
      </c>
      <c r="I65" s="19">
        <f t="shared" si="2"/>
        <v>0.8702312138728324</v>
      </c>
      <c r="J65" s="20">
        <v>1</v>
      </c>
      <c r="K65" s="34"/>
      <c r="L65" s="35"/>
      <c r="M65" s="35"/>
      <c r="N65" s="35"/>
      <c r="O65" s="35"/>
      <c r="P65" s="35"/>
      <c r="Q65" s="36"/>
    </row>
    <row r="66" spans="1:17" ht="15">
      <c r="A66" s="1">
        <v>58</v>
      </c>
      <c r="B66" s="2" t="s">
        <v>57</v>
      </c>
      <c r="C66" s="17" t="s">
        <v>70</v>
      </c>
      <c r="D66" s="4">
        <v>11937</v>
      </c>
      <c r="E66" s="3">
        <v>5963</v>
      </c>
      <c r="F66" s="5">
        <f t="shared" si="1"/>
        <v>0.4995392477171819</v>
      </c>
      <c r="G66" s="3">
        <v>5697</v>
      </c>
      <c r="H66" s="3">
        <v>3468</v>
      </c>
      <c r="I66" s="19">
        <f t="shared" si="2"/>
        <v>0.6087414428646656</v>
      </c>
      <c r="J66" s="20">
        <v>4</v>
      </c>
      <c r="K66" s="40"/>
      <c r="L66" s="41"/>
      <c r="M66" s="41"/>
      <c r="N66" s="41"/>
      <c r="O66" s="41"/>
      <c r="P66" s="41"/>
      <c r="Q66" s="42"/>
    </row>
    <row r="67" spans="1:17" ht="15">
      <c r="A67" s="1">
        <v>59</v>
      </c>
      <c r="B67" s="2" t="s">
        <v>58</v>
      </c>
      <c r="C67" s="17" t="s">
        <v>109</v>
      </c>
      <c r="D67" s="4">
        <v>8839</v>
      </c>
      <c r="E67" s="3">
        <v>5166</v>
      </c>
      <c r="F67" s="5">
        <f t="shared" si="1"/>
        <v>0.5844552551193574</v>
      </c>
      <c r="G67" s="3">
        <v>5027</v>
      </c>
      <c r="H67" s="3">
        <v>1889</v>
      </c>
      <c r="I67" s="19">
        <f t="shared" si="2"/>
        <v>0.37577083747762086</v>
      </c>
      <c r="J67" s="20">
        <v>7</v>
      </c>
      <c r="K67" s="14">
        <v>8847</v>
      </c>
      <c r="L67" s="3">
        <v>4607</v>
      </c>
      <c r="M67" s="5">
        <f>L67/K67</f>
        <v>0.5207414942918503</v>
      </c>
      <c r="N67" s="3">
        <v>4540</v>
      </c>
      <c r="O67" s="3">
        <v>2616</v>
      </c>
      <c r="P67" s="5">
        <f>O67/N67</f>
        <v>0.5762114537444933</v>
      </c>
      <c r="Q67" s="1" t="s">
        <v>131</v>
      </c>
    </row>
    <row r="68" spans="1:17" ht="15">
      <c r="A68" s="1">
        <v>60</v>
      </c>
      <c r="B68" s="2" t="s">
        <v>59</v>
      </c>
      <c r="C68" s="17" t="s">
        <v>71</v>
      </c>
      <c r="D68" s="4">
        <v>6605</v>
      </c>
      <c r="E68" s="3">
        <v>3205</v>
      </c>
      <c r="F68" s="5">
        <f t="shared" si="1"/>
        <v>0.48523845571536717</v>
      </c>
      <c r="G68" s="3">
        <v>3120</v>
      </c>
      <c r="H68" s="3">
        <v>1813</v>
      </c>
      <c r="I68" s="19">
        <f t="shared" si="2"/>
        <v>0.5810897435897436</v>
      </c>
      <c r="J68" s="20">
        <v>4</v>
      </c>
      <c r="K68" s="31"/>
      <c r="L68" s="32"/>
      <c r="M68" s="32"/>
      <c r="N68" s="32"/>
      <c r="O68" s="32"/>
      <c r="P68" s="32"/>
      <c r="Q68" s="33"/>
    </row>
    <row r="69" spans="1:17" ht="15">
      <c r="A69" s="1">
        <v>61</v>
      </c>
      <c r="B69" s="2" t="s">
        <v>60</v>
      </c>
      <c r="C69" s="17" t="s">
        <v>149</v>
      </c>
      <c r="D69" s="4">
        <v>4141</v>
      </c>
      <c r="E69" s="3">
        <v>2576</v>
      </c>
      <c r="F69" s="5">
        <f t="shared" si="1"/>
        <v>0.6220719632938904</v>
      </c>
      <c r="G69" s="3">
        <v>2511</v>
      </c>
      <c r="H69" s="3">
        <v>1166</v>
      </c>
      <c r="I69" s="19">
        <f t="shared" si="2"/>
        <v>0.4643568299482278</v>
      </c>
      <c r="J69" s="20">
        <v>3</v>
      </c>
      <c r="K69" s="14">
        <v>4147</v>
      </c>
      <c r="L69" s="3">
        <v>2622</v>
      </c>
      <c r="M69" s="5">
        <f>L69/K69</f>
        <v>0.6322642874367013</v>
      </c>
      <c r="N69" s="3">
        <v>2586</v>
      </c>
      <c r="O69" s="3">
        <v>1624</v>
      </c>
      <c r="P69" s="5">
        <f>O69/N69</f>
        <v>0.6279969064191802</v>
      </c>
      <c r="Q69" s="1" t="s">
        <v>131</v>
      </c>
    </row>
    <row r="70" spans="1:17" ht="15">
      <c r="A70" s="45" t="s">
        <v>129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7"/>
    </row>
    <row r="71" spans="1:17" ht="15">
      <c r="A71" s="22">
        <v>62</v>
      </c>
      <c r="B71" s="23" t="s">
        <v>61</v>
      </c>
      <c r="C71" s="24" t="s">
        <v>150</v>
      </c>
      <c r="D71" s="25">
        <v>22770</v>
      </c>
      <c r="E71" s="26">
        <v>11363</v>
      </c>
      <c r="F71" s="27">
        <f t="shared" si="1"/>
        <v>0.4990338164251208</v>
      </c>
      <c r="G71" s="26">
        <v>11048</v>
      </c>
      <c r="H71" s="26">
        <v>4641</v>
      </c>
      <c r="I71" s="28">
        <f t="shared" si="2"/>
        <v>0.4200760318609703</v>
      </c>
      <c r="J71" s="29">
        <v>6</v>
      </c>
      <c r="K71" s="30">
        <v>22773</v>
      </c>
      <c r="L71" s="26">
        <v>8767</v>
      </c>
      <c r="M71" s="27">
        <f>L71/K71</f>
        <v>0.3849734334518948</v>
      </c>
      <c r="N71" s="26">
        <v>8657</v>
      </c>
      <c r="O71" s="26">
        <v>4775</v>
      </c>
      <c r="P71" s="27">
        <f>O71/N71</f>
        <v>0.5515767586923876</v>
      </c>
      <c r="Q71" s="22" t="s">
        <v>131</v>
      </c>
    </row>
    <row r="72" spans="1:17" ht="15">
      <c r="A72" s="22">
        <v>63</v>
      </c>
      <c r="B72" s="23" t="s">
        <v>62</v>
      </c>
      <c r="C72" s="24" t="s">
        <v>72</v>
      </c>
      <c r="D72" s="25">
        <v>4972</v>
      </c>
      <c r="E72" s="26">
        <v>2440</v>
      </c>
      <c r="F72" s="27">
        <f t="shared" si="1"/>
        <v>0.4907481898632341</v>
      </c>
      <c r="G72" s="26">
        <v>2387</v>
      </c>
      <c r="H72" s="26">
        <v>862</v>
      </c>
      <c r="I72" s="28">
        <f t="shared" si="2"/>
        <v>0.3611227482195224</v>
      </c>
      <c r="J72" s="29">
        <v>4</v>
      </c>
      <c r="K72" s="30">
        <v>4974</v>
      </c>
      <c r="L72" s="26">
        <v>2213</v>
      </c>
      <c r="M72" s="27">
        <f>L72/K72</f>
        <v>0.4449135504624045</v>
      </c>
      <c r="N72" s="26">
        <v>2191</v>
      </c>
      <c r="O72" s="26">
        <v>1573</v>
      </c>
      <c r="P72" s="27">
        <f>O72/N72</f>
        <v>0.7179370150616157</v>
      </c>
      <c r="Q72" s="22" t="s">
        <v>131</v>
      </c>
    </row>
    <row r="73" spans="1:17" ht="15">
      <c r="A73" s="22">
        <v>64</v>
      </c>
      <c r="B73" s="23" t="s">
        <v>63</v>
      </c>
      <c r="C73" s="24" t="s">
        <v>135</v>
      </c>
      <c r="D73" s="25">
        <v>8860</v>
      </c>
      <c r="E73" s="26">
        <v>4600</v>
      </c>
      <c r="F73" s="27">
        <f t="shared" si="1"/>
        <v>0.5191873589164786</v>
      </c>
      <c r="G73" s="26">
        <v>4494</v>
      </c>
      <c r="H73" s="26">
        <v>3367</v>
      </c>
      <c r="I73" s="28">
        <f t="shared" si="2"/>
        <v>0.7492211838006231</v>
      </c>
      <c r="J73" s="29">
        <v>2</v>
      </c>
      <c r="K73" s="34"/>
      <c r="L73" s="35"/>
      <c r="M73" s="35"/>
      <c r="N73" s="35"/>
      <c r="O73" s="35"/>
      <c r="P73" s="35"/>
      <c r="Q73" s="36"/>
    </row>
    <row r="74" spans="1:17" ht="15">
      <c r="A74" s="22">
        <v>65</v>
      </c>
      <c r="B74" s="23" t="s">
        <v>64</v>
      </c>
      <c r="C74" s="24" t="s">
        <v>86</v>
      </c>
      <c r="D74" s="25">
        <v>5876</v>
      </c>
      <c r="E74" s="26">
        <v>2825</v>
      </c>
      <c r="F74" s="27">
        <f t="shared" si="1"/>
        <v>0.4807692307692308</v>
      </c>
      <c r="G74" s="26">
        <v>2774</v>
      </c>
      <c r="H74" s="26">
        <v>1610</v>
      </c>
      <c r="I74" s="28">
        <f>H74/G74</f>
        <v>0.5803893294881038</v>
      </c>
      <c r="J74" s="29">
        <v>3</v>
      </c>
      <c r="K74" s="37"/>
      <c r="L74" s="38"/>
      <c r="M74" s="38"/>
      <c r="N74" s="38"/>
      <c r="O74" s="38"/>
      <c r="P74" s="38"/>
      <c r="Q74" s="39"/>
    </row>
    <row r="75" spans="1:17" ht="15">
      <c r="A75" s="22">
        <v>66</v>
      </c>
      <c r="B75" s="23" t="s">
        <v>65</v>
      </c>
      <c r="C75" s="24" t="s">
        <v>104</v>
      </c>
      <c r="D75" s="25">
        <v>7584</v>
      </c>
      <c r="E75" s="26">
        <v>3573</v>
      </c>
      <c r="F75" s="27">
        <f t="shared" si="1"/>
        <v>0.471123417721519</v>
      </c>
      <c r="G75" s="26">
        <v>3511</v>
      </c>
      <c r="H75" s="26">
        <v>2018</v>
      </c>
      <c r="I75" s="28">
        <f>H75/G75</f>
        <v>0.5747650242096269</v>
      </c>
      <c r="J75" s="29">
        <v>3</v>
      </c>
      <c r="K75" s="40"/>
      <c r="L75" s="41"/>
      <c r="M75" s="41"/>
      <c r="N75" s="41"/>
      <c r="O75" s="41"/>
      <c r="P75" s="41"/>
      <c r="Q75" s="42"/>
    </row>
    <row r="76" spans="1:17" ht="15">
      <c r="A76" s="45" t="s">
        <v>130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7"/>
    </row>
    <row r="77" spans="1:17" s="10" customFormat="1" ht="15">
      <c r="A77" s="1">
        <v>67</v>
      </c>
      <c r="B77" s="6" t="s">
        <v>66</v>
      </c>
      <c r="C77" s="17" t="s">
        <v>151</v>
      </c>
      <c r="D77" s="4">
        <v>63625</v>
      </c>
      <c r="E77" s="4">
        <v>29921</v>
      </c>
      <c r="F77" s="7">
        <f t="shared" si="1"/>
        <v>0.4702711198428291</v>
      </c>
      <c r="G77" s="4">
        <v>29324</v>
      </c>
      <c r="H77" s="4">
        <v>5017</v>
      </c>
      <c r="I77" s="19">
        <f>H77/G77</f>
        <v>0.17108852816805348</v>
      </c>
      <c r="J77" s="20">
        <v>9</v>
      </c>
      <c r="K77" s="14">
        <v>63597</v>
      </c>
      <c r="L77" s="4">
        <v>22276</v>
      </c>
      <c r="M77" s="7">
        <f>L77/K77</f>
        <v>0.3502680944069689</v>
      </c>
      <c r="N77" s="4">
        <v>21944</v>
      </c>
      <c r="O77" s="4">
        <v>11890</v>
      </c>
      <c r="P77" s="5">
        <f>O77/N77</f>
        <v>0.5418337586584032</v>
      </c>
      <c r="Q77" s="1" t="s">
        <v>131</v>
      </c>
    </row>
    <row r="79" ht="15">
      <c r="A79" s="21" t="s">
        <v>154</v>
      </c>
    </row>
  </sheetData>
  <sheetProtection/>
  <mergeCells count="26">
    <mergeCell ref="A1:P1"/>
    <mergeCell ref="A4:Q4"/>
    <mergeCell ref="A15:Q15"/>
    <mergeCell ref="A28:Q28"/>
    <mergeCell ref="K8:Q14"/>
    <mergeCell ref="K18:Q19"/>
    <mergeCell ref="K22:Q23"/>
    <mergeCell ref="K25:Q27"/>
    <mergeCell ref="A70:Q70"/>
    <mergeCell ref="A76:Q76"/>
    <mergeCell ref="K49:Q53"/>
    <mergeCell ref="K56:Q56"/>
    <mergeCell ref="K58:Q59"/>
    <mergeCell ref="K61:Q61"/>
    <mergeCell ref="K63:Q63"/>
    <mergeCell ref="K65:Q66"/>
    <mergeCell ref="K68:Q68"/>
    <mergeCell ref="K73:Q75"/>
    <mergeCell ref="K46:Q46"/>
    <mergeCell ref="C2:Q2"/>
    <mergeCell ref="K29:Q29"/>
    <mergeCell ref="K32:Q34"/>
    <mergeCell ref="K37:Q41"/>
    <mergeCell ref="K43:Q44"/>
    <mergeCell ref="A45:Q45"/>
    <mergeCell ref="A60:Q60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2008-07-09T07:58:13Z</cp:lastPrinted>
  <dcterms:created xsi:type="dcterms:W3CDTF">2004-07-13T07:11:33Z</dcterms:created>
  <dcterms:modified xsi:type="dcterms:W3CDTF">2013-02-12T14:02:17Z</dcterms:modified>
  <cp:category/>
  <cp:version/>
  <cp:contentType/>
  <cp:contentStatus/>
</cp:coreProperties>
</file>